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-cassbeth\bcmc\import\"/>
    </mc:Choice>
  </mc:AlternateContent>
  <xr:revisionPtr revIDLastSave="0" documentId="13_ncr:1_{99A814F9-14FE-492F-8CA5-14DA1105504B}" xr6:coauthVersionLast="47" xr6:coauthVersionMax="47" xr10:uidLastSave="{00000000-0000-0000-0000-000000000000}"/>
  <bookViews>
    <workbookView xWindow="-120" yWindow="-120" windowWidth="20730" windowHeight="11310" activeTab="1" xr2:uid="{00000000-000D-0000-FFFF-FFFF00000000}"/>
  </bookViews>
  <sheets>
    <sheet name="School A" sheetId="1" r:id="rId1"/>
    <sheet name="Rest Ba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2" l="1"/>
  <c r="Y4" i="2" s="1"/>
  <c r="Y5" i="2" s="1"/>
  <c r="Y6" i="2" s="1"/>
  <c r="Y7" i="2" s="1"/>
  <c r="Y8" i="2" s="1"/>
  <c r="Y9" i="2" s="1"/>
  <c r="AF132" i="1"/>
  <c r="AF131" i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AF2" i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Y110" i="1" s="1"/>
  <c r="Y111" i="1" s="1"/>
  <c r="Y112" i="1" s="1"/>
  <c r="Y113" i="1" s="1"/>
  <c r="Y114" i="1" s="1"/>
  <c r="Y115" i="1" s="1"/>
  <c r="Y116" i="1" s="1"/>
  <c r="Y117" i="1" s="1"/>
  <c r="Y118" i="1" s="1"/>
  <c r="Y119" i="1" s="1"/>
  <c r="Y120" i="1" s="1"/>
  <c r="Y121" i="1" s="1"/>
  <c r="Y122" i="1" s="1"/>
  <c r="Y123" i="1" s="1"/>
  <c r="Y124" i="1" s="1"/>
  <c r="Y125" i="1" s="1"/>
  <c r="Y126" i="1" s="1"/>
  <c r="Y127" i="1" s="1"/>
  <c r="Y128" i="1" s="1"/>
  <c r="Y129" i="1" s="1"/>
  <c r="Y130" i="1" s="1"/>
  <c r="Y131" i="1" s="1"/>
  <c r="Y132" i="1" s="1"/>
  <c r="Y3" i="1"/>
</calcChain>
</file>

<file path=xl/sharedStrings.xml><?xml version="1.0" encoding="utf-8"?>
<sst xmlns="http://schemas.openxmlformats.org/spreadsheetml/2006/main" count="880" uniqueCount="193">
  <si>
    <t>mode</t>
  </si>
  <si>
    <t>01.01 Project</t>
  </si>
  <si>
    <t>01.02 Date</t>
  </si>
  <si>
    <t>01.03 Building Name</t>
  </si>
  <si>
    <t>01.04 Building Number</t>
  </si>
  <si>
    <t>01.05 Street</t>
  </si>
  <si>
    <t>01.06 City</t>
  </si>
  <si>
    <t>01.07 State</t>
  </si>
  <si>
    <t>01.08 Zip</t>
  </si>
  <si>
    <t>02.01 Ventilation Type</t>
  </si>
  <si>
    <t>02.02 HVAC Zone Name</t>
  </si>
  <si>
    <t>02.03 HVAC Model Number</t>
  </si>
  <si>
    <t>02.04 HVAC Fan Size CFM</t>
  </si>
  <si>
    <t>02.05 Number of Rooms Serviced by this Zone</t>
  </si>
  <si>
    <t>02.06 Total Cubic Feet Serviced By This Zone</t>
  </si>
  <si>
    <t>02.07 List Room Survey Numbers</t>
  </si>
  <si>
    <t>02.08 HVAC Zone a-AUC</t>
  </si>
  <si>
    <t>02.09 HVAC Automated Alarms</t>
  </si>
  <si>
    <t>02.10 Manual Dampers in Ducts</t>
  </si>
  <si>
    <t>02.11 Thermostat Control by Users</t>
  </si>
  <si>
    <t>02.12 Thermostat Locks Removed</t>
  </si>
  <si>
    <t>02.13 Visible Vent Manually Controlled</t>
  </si>
  <si>
    <t>02.14 System Fans on ALL the time</t>
  </si>
  <si>
    <t>02.15 System Fans on when public is present</t>
  </si>
  <si>
    <t>03.01 Number</t>
  </si>
  <si>
    <t>03.02 Room Name</t>
  </si>
  <si>
    <t>03.03 Length</t>
  </si>
  <si>
    <t>03.04 Width</t>
  </si>
  <si>
    <t>03.05 Height</t>
  </si>
  <si>
    <t>03.06 Square Feet</t>
  </si>
  <si>
    <t>03.07 SQFT Height</t>
  </si>
  <si>
    <t>03.08 Cubic Feet</t>
  </si>
  <si>
    <t>04.01 Number Of Windows</t>
  </si>
  <si>
    <t>04.02 Windows Fully Open</t>
  </si>
  <si>
    <t>04.03 Windows Not Blocked</t>
  </si>
  <si>
    <t>04.04 Door Open</t>
  </si>
  <si>
    <t>04.05 Door Not Blocked</t>
  </si>
  <si>
    <t>04.06 w-AUC</t>
  </si>
  <si>
    <t>05.01 Exhaust Fan Type</t>
  </si>
  <si>
    <t>05.02 Number of Exhaust Fans</t>
  </si>
  <si>
    <t>05.03 Intake Vents Fully Open</t>
  </si>
  <si>
    <t>05.04 Intake Vents Not Blocked</t>
  </si>
  <si>
    <t>05.05 Total Exhaust Fans CFM</t>
  </si>
  <si>
    <t>05.06 Total Exhaust Fans fAUC</t>
  </si>
  <si>
    <t>06.01 Forced Air Heating</t>
  </si>
  <si>
    <t>06.02 Forced Air Heating Cooling</t>
  </si>
  <si>
    <t>06.03 Forced Air Fan Option</t>
  </si>
  <si>
    <t>06.04 Number of Exhaust Vents</t>
  </si>
  <si>
    <t>06.05 Exhaust Vents Fully Open</t>
  </si>
  <si>
    <t>06.06 Exhaust Vents Not Blocked</t>
  </si>
  <si>
    <t>06.07 Number of Intake Vents</t>
  </si>
  <si>
    <t>06.08 HVAC Intake Vents Fully Open</t>
  </si>
  <si>
    <t>06.09 HVAC Intake Vents Not Blocked</t>
  </si>
  <si>
    <t>06.10 Visual Streamers</t>
  </si>
  <si>
    <t>06.11 t-AUC</t>
  </si>
  <si>
    <t>06.12 a-AUC</t>
  </si>
  <si>
    <t>07.01 Number of UV-C Fixtures</t>
  </si>
  <si>
    <t>07.02 UV-C Model</t>
  </si>
  <si>
    <t>07.03 UV-C Total Watts</t>
  </si>
  <si>
    <t>07.04 UV-C eAUC</t>
  </si>
  <si>
    <t>07.05 UV C Public View On/Off Indicators</t>
  </si>
  <si>
    <t>07.07 UV-C Automated Alarms</t>
  </si>
  <si>
    <t>08.01 Number of Far UV Fixtures</t>
  </si>
  <si>
    <t>08.02 Far-UV Model</t>
  </si>
  <si>
    <t>08.03 Far-UV Total Watts</t>
  </si>
  <si>
    <t>08.04 Far-UV eAUC</t>
  </si>
  <si>
    <t>08.05 Far UV Public View On/Off Indicators</t>
  </si>
  <si>
    <t>08.06 Far UV Automated Alarms</t>
  </si>
  <si>
    <t>09.01 Number of Air Sanitizers</t>
  </si>
  <si>
    <t>09.02 Air Sanitizers Model</t>
  </si>
  <si>
    <t>09.03 Air Sanitizers Total CFM</t>
  </si>
  <si>
    <t>09.04 Air Sanitizers sAUC</t>
  </si>
  <si>
    <t>09.05 Air Sanitizers Public View On/Off Indicators</t>
  </si>
  <si>
    <t>09.06 Air Sanitizers Automated Alarms</t>
  </si>
  <si>
    <t>10.01 Number of PCO/other units</t>
  </si>
  <si>
    <t>10.02 PCO/other Model</t>
  </si>
  <si>
    <t>10.03 Claimed effective ep AUC</t>
  </si>
  <si>
    <t>10.04 Claimed effective ep AUC Test Authority</t>
  </si>
  <si>
    <t>10.05 PCO/other units Total CFM</t>
  </si>
  <si>
    <t>10.06 PCO/other units Public View On/Off Indicators</t>
  </si>
  <si>
    <t>10.07 PCO/other units Automated Alarms</t>
  </si>
  <si>
    <t>13.01 Occupancy Number</t>
  </si>
  <si>
    <t>13.02 Room Occupancy Sign Posted</t>
  </si>
  <si>
    <t>13.03 Public Present During Site Survey</t>
  </si>
  <si>
    <t>13.04 Data Entered Directly Into Computer</t>
  </si>
  <si>
    <t>13.05 Printout Attached To Paper Form</t>
  </si>
  <si>
    <t>14.01 Notes and Observations</t>
  </si>
  <si>
    <t>15.01 Inspector Name</t>
  </si>
  <si>
    <t>15.02 Signature Date</t>
  </si>
  <si>
    <t>16.01 Total AUC</t>
  </si>
  <si>
    <t>16.02 Large Room Factor</t>
  </si>
  <si>
    <t>16.03 Final AUC</t>
  </si>
  <si>
    <t>16.04 Cert Level</t>
  </si>
  <si>
    <t>16.05 Final AUC Mitigation</t>
  </si>
  <si>
    <t>16.06 Cert Level Mitigation</t>
  </si>
  <si>
    <t>16.07 Cert Level Controls</t>
  </si>
  <si>
    <t>import</t>
  </si>
  <si>
    <t>Art Lab</t>
  </si>
  <si>
    <t>Auditorium</t>
  </si>
  <si>
    <t>Auto Service</t>
  </si>
  <si>
    <t>Body Shop</t>
  </si>
  <si>
    <t>Boys Basement Restroom</t>
  </si>
  <si>
    <t>Boys Gym</t>
  </si>
  <si>
    <t>Boys Locker Room</t>
  </si>
  <si>
    <t>BREAK ROOM</t>
  </si>
  <si>
    <t>Cafe</t>
  </si>
  <si>
    <t>Cafeteria</t>
  </si>
  <si>
    <t xml:space="preserve">Cafeteria </t>
  </si>
  <si>
    <t>Classroom</t>
  </si>
  <si>
    <t>Closet</t>
  </si>
  <si>
    <t>Common Area</t>
  </si>
  <si>
    <t>Computer Lab</t>
  </si>
  <si>
    <t>Conf. Room</t>
  </si>
  <si>
    <t>Conference</t>
  </si>
  <si>
    <t>Conselor Office</t>
  </si>
  <si>
    <t>Copy Room</t>
  </si>
  <si>
    <t>Corridor</t>
  </si>
  <si>
    <t>Corridor/Hall</t>
  </si>
  <si>
    <t>Counselor office</t>
  </si>
  <si>
    <t>Custodial supply room</t>
  </si>
  <si>
    <t>Faculty Dining Room</t>
  </si>
  <si>
    <t>Faculty Lounge Room</t>
  </si>
  <si>
    <t>Faculty Room</t>
  </si>
  <si>
    <t>Food Service "A &amp; B"</t>
  </si>
  <si>
    <t>Game Room</t>
  </si>
  <si>
    <t>Girls Basement Restroom</t>
  </si>
  <si>
    <t>Girls Gym</t>
  </si>
  <si>
    <t>Gym</t>
  </si>
  <si>
    <t>GYM</t>
  </si>
  <si>
    <t>Gym/Cafeteria</t>
  </si>
  <si>
    <t>Gymasium</t>
  </si>
  <si>
    <t>Hallway</t>
  </si>
  <si>
    <t>Homemaking</t>
  </si>
  <si>
    <t>IPO Bathrooms</t>
  </si>
  <si>
    <t>IPO Materials Room</t>
  </si>
  <si>
    <t>Kitchen</t>
  </si>
  <si>
    <t>Lab</t>
  </si>
  <si>
    <t>Large Group Room</t>
  </si>
  <si>
    <t>Library</t>
  </si>
  <si>
    <t>Library/IMC</t>
  </si>
  <si>
    <t>Lounge</t>
  </si>
  <si>
    <t>Main Office</t>
  </si>
  <si>
    <t xml:space="preserve">Main Office </t>
  </si>
  <si>
    <t>Main Ofiice</t>
  </si>
  <si>
    <t>Mech. Room</t>
  </si>
  <si>
    <t>Music Room</t>
  </si>
  <si>
    <t>Nurse Office</t>
  </si>
  <si>
    <t>Nurses Office</t>
  </si>
  <si>
    <t>Nurse's Office</t>
  </si>
  <si>
    <t>Nurses Office / Classroom</t>
  </si>
  <si>
    <t>Office</t>
  </si>
  <si>
    <t>Pool</t>
  </si>
  <si>
    <t>Pyschologist Office</t>
  </si>
  <si>
    <t>Room</t>
  </si>
  <si>
    <t>Science Lab</t>
  </si>
  <si>
    <t>Seminar Room</t>
  </si>
  <si>
    <t>Staff Lounge</t>
  </si>
  <si>
    <t>Stage</t>
  </si>
  <si>
    <t>Storage</t>
  </si>
  <si>
    <t>Study Area</t>
  </si>
  <si>
    <t>Teachers Office</t>
  </si>
  <si>
    <t>Tool Storage</t>
  </si>
  <si>
    <t>Training Classroom</t>
  </si>
  <si>
    <t>Woodshop</t>
  </si>
  <si>
    <t>Unit Ventilator</t>
  </si>
  <si>
    <t>Air Handling Unit</t>
  </si>
  <si>
    <t>HU and Univent</t>
  </si>
  <si>
    <t>HU</t>
  </si>
  <si>
    <t>AC Bathroom</t>
  </si>
  <si>
    <t>Carrier / Perimeter Heater</t>
  </si>
  <si>
    <t>VAV</t>
  </si>
  <si>
    <t>Univent</t>
  </si>
  <si>
    <t>House Fan</t>
  </si>
  <si>
    <t>Hydroxyl Unit</t>
  </si>
  <si>
    <t>Rooftop Unit</t>
  </si>
  <si>
    <t>Make-Up Air Unit</t>
  </si>
  <si>
    <t>Convector</t>
  </si>
  <si>
    <t>Mobile Mini</t>
  </si>
  <si>
    <t>Energy Recovery Unit</t>
  </si>
  <si>
    <t>School Name</t>
  </si>
  <si>
    <t>Self</t>
  </si>
  <si>
    <t>W&amp;J Bar &amp; Restaurant</t>
  </si>
  <si>
    <t>Eating Area 1</t>
  </si>
  <si>
    <t>Eating Area 2</t>
  </si>
  <si>
    <t>Restroom 1</t>
  </si>
  <si>
    <t>Restroom 2</t>
  </si>
  <si>
    <t>Bar Area</t>
  </si>
  <si>
    <t>Loading Dock</t>
  </si>
  <si>
    <t>HVAC + UV-C</t>
  </si>
  <si>
    <t>HVAC + Room Sanizer</t>
  </si>
  <si>
    <t>HVAC + Far UV</t>
  </si>
  <si>
    <t>Exhaust Fans</t>
  </si>
  <si>
    <t>Natural Cross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</si>
</sst>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33" borderId="0" xfId="0" applyFont="1" applyFill="1"/>
    <xf numFmtId="3" fontId="18" fillId="33" borderId="0" xfId="0" applyNumberFormat="1" applyFont="1" applyFill="1" applyAlignment="1">
      <alignment horizontal="center"/>
    </xf>
    <xf numFmtId="3" fontId="18" fillId="33" borderId="0" xfId="0" applyNumberFormat="1" applyFont="1" applyFill="1"/>
    <xf numFmtId="3" fontId="19" fillId="0" borderId="0" xfId="0" applyNumberFormat="1" applyFont="1" applyAlignment="1">
      <alignment horizontal="center"/>
    </xf>
    <xf numFmtId="1" fontId="18" fillId="33" borderId="0" xfId="0" applyNumberFormat="1" applyFont="1" applyFill="1"/>
    <xf numFmtId="0" fontId="18" fillId="33" borderId="0" xfId="0" applyFont="1" applyFill="1" applyAlignment="1">
      <alignment horizontal="center"/>
    </xf>
    <xf numFmtId="14" fontId="0" fillId="0" borderId="0" xfId="0" applyNumberFormat="1"/>
    <xf numFmtId="0" fontId="20" fillId="0" borderId="0" xfId="0" applyFont="1" applyAlignment="1">
      <alignment horizontal="left"/>
    </xf>
    <xf numFmtId="0" fontId="0" fillId="33" borderId="0" xfId="0" applyFill="1"/>
    <xf numFmtId="0" fontId="20" fillId="33" borderId="0" xfId="0" applyFont="1" applyFill="1" applyAlignment="1">
      <alignment horizontal="left"/>
    </xf>
    <xf numFmtId="164" fontId="16" fillId="33" borderId="0" xfId="0" applyNumberFormat="1" applyFont="1" applyFill="1"/>
    <xf numFmtId="164" fontId="0" fillId="33" borderId="0" xfId="0" applyNumberFormat="1" applyFill="1"/>
    <xf numFmtId="1" fontId="0" fillId="33" borderId="0" xfId="0" applyNumberFormat="1" applyFill="1"/>
    <xf numFmtId="14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132"/>
  <sheetViews>
    <sheetView workbookViewId="0">
      <selection activeCell="I1" sqref="I1"/>
    </sheetView>
  </sheetViews>
  <sheetFormatPr defaultRowHeight="15" x14ac:dyDescent="0.25"/>
  <cols>
    <col min="3" max="3" width="9.7109375" bestFit="1" customWidth="1"/>
  </cols>
  <sheetData>
    <row r="1" spans="1:96" s="1" customFormat="1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</row>
    <row r="2" spans="1:96" x14ac:dyDescent="0.25">
      <c r="A2" t="s">
        <v>96</v>
      </c>
      <c r="C2" s="10">
        <v>44277</v>
      </c>
      <c r="D2" s="11" t="s">
        <v>179</v>
      </c>
      <c r="J2" s="4" t="s">
        <v>164</v>
      </c>
      <c r="M2" s="8">
        <v>2000</v>
      </c>
      <c r="Y2" s="2">
        <v>1</v>
      </c>
      <c r="Z2" s="3" t="s">
        <v>97</v>
      </c>
      <c r="AD2" s="4">
        <v>2279</v>
      </c>
      <c r="AE2" s="5">
        <v>8</v>
      </c>
      <c r="AF2" s="7">
        <f>AD2*AE2</f>
        <v>18232</v>
      </c>
      <c r="AL2" s="9">
        <v>0</v>
      </c>
      <c r="AQ2" s="5">
        <v>0</v>
      </c>
      <c r="AR2">
        <v>0</v>
      </c>
      <c r="BD2">
        <v>6.5818341377797278</v>
      </c>
      <c r="BH2">
        <v>0</v>
      </c>
      <c r="BN2" s="9">
        <v>0</v>
      </c>
      <c r="BS2" s="5">
        <v>0</v>
      </c>
      <c r="BT2">
        <v>0</v>
      </c>
      <c r="BY2" s="4">
        <v>10</v>
      </c>
      <c r="CJ2" s="11" t="s">
        <v>180</v>
      </c>
      <c r="CL2">
        <v>6.5818341377797278</v>
      </c>
      <c r="CM2">
        <v>1</v>
      </c>
      <c r="CN2">
        <v>6.5818341377797278</v>
      </c>
      <c r="CO2">
        <v>2</v>
      </c>
      <c r="CP2">
        <v>16.58183413777973</v>
      </c>
      <c r="CQ2">
        <v>3</v>
      </c>
    </row>
    <row r="3" spans="1:96" x14ac:dyDescent="0.25">
      <c r="A3" t="s">
        <v>96</v>
      </c>
      <c r="C3" s="10">
        <v>44277</v>
      </c>
      <c r="D3" s="11" t="s">
        <v>179</v>
      </c>
      <c r="J3" s="4" t="s">
        <v>164</v>
      </c>
      <c r="M3" s="8">
        <v>0</v>
      </c>
      <c r="Y3" s="2">
        <f t="shared" ref="Y3:Y66" si="0">Y2+1</f>
        <v>2</v>
      </c>
      <c r="Z3" s="3" t="s">
        <v>97</v>
      </c>
      <c r="AD3" s="4">
        <v>2184</v>
      </c>
      <c r="AE3" s="5">
        <v>8</v>
      </c>
      <c r="AF3" s="7">
        <f t="shared" ref="AF3:AF66" si="1">AD3*AE3</f>
        <v>17472</v>
      </c>
      <c r="AL3" s="9">
        <v>0</v>
      </c>
      <c r="AQ3" s="5">
        <v>0</v>
      </c>
      <c r="AR3">
        <v>0</v>
      </c>
      <c r="BD3">
        <v>0</v>
      </c>
      <c r="BH3">
        <v>0</v>
      </c>
      <c r="BN3" s="9">
        <v>0</v>
      </c>
      <c r="BS3" s="5">
        <v>0</v>
      </c>
      <c r="BT3">
        <v>0</v>
      </c>
      <c r="BY3" s="4">
        <v>10</v>
      </c>
      <c r="CJ3" s="11" t="s">
        <v>180</v>
      </c>
      <c r="CL3">
        <v>0</v>
      </c>
      <c r="CM3">
        <v>1</v>
      </c>
      <c r="CN3">
        <v>0</v>
      </c>
      <c r="CO3">
        <v>0</v>
      </c>
      <c r="CP3">
        <v>10</v>
      </c>
      <c r="CQ3">
        <v>2</v>
      </c>
    </row>
    <row r="4" spans="1:96" x14ac:dyDescent="0.25">
      <c r="A4" t="s">
        <v>96</v>
      </c>
      <c r="C4" s="10">
        <v>44277</v>
      </c>
      <c r="D4" s="11" t="s">
        <v>179</v>
      </c>
      <c r="J4" s="4" t="s">
        <v>165</v>
      </c>
      <c r="M4" s="8">
        <v>2417</v>
      </c>
      <c r="Y4" s="2">
        <f t="shared" si="0"/>
        <v>3</v>
      </c>
      <c r="Z4" s="3" t="s">
        <v>98</v>
      </c>
      <c r="AD4" s="6">
        <v>3234</v>
      </c>
      <c r="AE4" s="5">
        <v>8</v>
      </c>
      <c r="AF4" s="7">
        <f t="shared" si="1"/>
        <v>25872</v>
      </c>
      <c r="AL4" s="9">
        <v>0</v>
      </c>
      <c r="AQ4" s="5">
        <v>0</v>
      </c>
      <c r="AR4">
        <v>0</v>
      </c>
      <c r="BD4">
        <v>5.6052875695732842</v>
      </c>
      <c r="BH4">
        <v>0</v>
      </c>
      <c r="BN4" s="9">
        <v>0</v>
      </c>
      <c r="BS4" s="5">
        <v>0</v>
      </c>
      <c r="BT4">
        <v>0</v>
      </c>
      <c r="BY4" s="4"/>
      <c r="CJ4" s="11" t="s">
        <v>180</v>
      </c>
      <c r="CL4">
        <v>5.6052875695732842</v>
      </c>
      <c r="CM4">
        <v>1.0620347155132266</v>
      </c>
      <c r="CN4">
        <v>5.953009989321588</v>
      </c>
      <c r="CO4">
        <v>2</v>
      </c>
      <c r="CP4">
        <v>5.953009989321588</v>
      </c>
      <c r="CQ4">
        <v>2</v>
      </c>
    </row>
    <row r="5" spans="1:96" x14ac:dyDescent="0.25">
      <c r="A5" t="s">
        <v>96</v>
      </c>
      <c r="C5" s="10">
        <v>44277</v>
      </c>
      <c r="D5" s="11" t="s">
        <v>179</v>
      </c>
      <c r="J5" s="4" t="s">
        <v>165</v>
      </c>
      <c r="M5" s="8">
        <v>5840</v>
      </c>
      <c r="Y5" s="2">
        <f t="shared" si="0"/>
        <v>4</v>
      </c>
      <c r="Z5" s="3" t="s">
        <v>98</v>
      </c>
      <c r="AD5" s="6">
        <v>2589</v>
      </c>
      <c r="AE5" s="5">
        <v>8</v>
      </c>
      <c r="AF5" s="7">
        <f t="shared" si="1"/>
        <v>20712</v>
      </c>
      <c r="AL5" s="9">
        <v>0</v>
      </c>
      <c r="AQ5" s="5">
        <v>0</v>
      </c>
      <c r="AR5">
        <v>0</v>
      </c>
      <c r="BD5">
        <v>16.917728852838934</v>
      </c>
      <c r="BH5">
        <v>0</v>
      </c>
      <c r="BN5" s="9">
        <v>0</v>
      </c>
      <c r="BS5" s="5">
        <v>0</v>
      </c>
      <c r="BT5">
        <v>0</v>
      </c>
      <c r="BY5" s="4"/>
      <c r="CJ5" s="11" t="s">
        <v>180</v>
      </c>
      <c r="CL5">
        <v>16.917728852838934</v>
      </c>
      <c r="CM5">
        <v>1.0620347155132266</v>
      </c>
      <c r="CN5">
        <v>17.967215349354703</v>
      </c>
      <c r="CO5">
        <v>3</v>
      </c>
      <c r="CP5">
        <v>17.967215349354703</v>
      </c>
      <c r="CQ5">
        <v>3</v>
      </c>
    </row>
    <row r="6" spans="1:96" x14ac:dyDescent="0.25">
      <c r="A6" t="s">
        <v>96</v>
      </c>
      <c r="C6" s="10">
        <v>44277</v>
      </c>
      <c r="D6" s="11" t="s">
        <v>179</v>
      </c>
      <c r="J6" s="4" t="s">
        <v>164</v>
      </c>
      <c r="M6" s="8">
        <v>0</v>
      </c>
      <c r="Y6" s="2">
        <f t="shared" si="0"/>
        <v>5</v>
      </c>
      <c r="Z6" s="3" t="s">
        <v>98</v>
      </c>
      <c r="AD6" s="4">
        <v>1702</v>
      </c>
      <c r="AE6" s="5">
        <v>8</v>
      </c>
      <c r="AF6" s="7">
        <f t="shared" si="1"/>
        <v>13616</v>
      </c>
      <c r="AL6" s="9">
        <v>0</v>
      </c>
      <c r="AQ6" s="5">
        <v>4000</v>
      </c>
      <c r="AR6">
        <v>17.626321974148063</v>
      </c>
      <c r="BD6">
        <v>0</v>
      </c>
      <c r="BH6">
        <v>0</v>
      </c>
      <c r="BN6" s="9">
        <v>0</v>
      </c>
      <c r="BS6" s="5">
        <v>0</v>
      </c>
      <c r="BT6">
        <v>0</v>
      </c>
      <c r="BY6" s="4"/>
      <c r="CJ6" s="11" t="s">
        <v>180</v>
      </c>
      <c r="CL6">
        <v>17.626321974148063</v>
      </c>
      <c r="CM6">
        <v>1</v>
      </c>
      <c r="CN6">
        <v>17.626321974148063</v>
      </c>
      <c r="CO6">
        <v>3</v>
      </c>
      <c r="CP6">
        <v>17.626321974148063</v>
      </c>
      <c r="CQ6">
        <v>3</v>
      </c>
    </row>
    <row r="7" spans="1:96" x14ac:dyDescent="0.25">
      <c r="A7" t="s">
        <v>96</v>
      </c>
      <c r="C7" s="10">
        <v>44277</v>
      </c>
      <c r="D7" s="11" t="s">
        <v>179</v>
      </c>
      <c r="J7" s="4" t="s">
        <v>165</v>
      </c>
      <c r="M7" s="8">
        <v>1042</v>
      </c>
      <c r="Y7" s="2">
        <f t="shared" si="0"/>
        <v>6</v>
      </c>
      <c r="Z7" s="3" t="s">
        <v>98</v>
      </c>
      <c r="AD7" s="4">
        <v>4087</v>
      </c>
      <c r="AE7" s="5">
        <v>8</v>
      </c>
      <c r="AF7" s="7">
        <f t="shared" si="1"/>
        <v>32696</v>
      </c>
      <c r="AL7" s="9">
        <v>0</v>
      </c>
      <c r="AQ7" s="5">
        <v>0</v>
      </c>
      <c r="AR7">
        <v>0</v>
      </c>
      <c r="BD7">
        <v>1.9121605089307561</v>
      </c>
      <c r="BH7">
        <v>0</v>
      </c>
      <c r="BN7" s="9">
        <v>0</v>
      </c>
      <c r="BS7" s="5">
        <v>0</v>
      </c>
      <c r="BT7">
        <v>0</v>
      </c>
      <c r="BY7" s="4"/>
      <c r="CJ7" s="11" t="s">
        <v>180</v>
      </c>
      <c r="CL7">
        <v>1.9121605089307561</v>
      </c>
      <c r="CM7">
        <v>1.0620347155132266</v>
      </c>
      <c r="CN7">
        <v>2.0307808421179021</v>
      </c>
      <c r="CO7">
        <v>1</v>
      </c>
      <c r="CP7">
        <v>2.0307808421179021</v>
      </c>
      <c r="CQ7">
        <v>1</v>
      </c>
    </row>
    <row r="8" spans="1:96" x14ac:dyDescent="0.25">
      <c r="A8" t="s">
        <v>96</v>
      </c>
      <c r="C8" s="10">
        <v>44277</v>
      </c>
      <c r="D8" s="11" t="s">
        <v>179</v>
      </c>
      <c r="J8" s="4" t="s">
        <v>166</v>
      </c>
      <c r="M8" s="8">
        <v>0</v>
      </c>
      <c r="Y8" s="2">
        <f t="shared" si="0"/>
        <v>7</v>
      </c>
      <c r="Z8" s="3" t="s">
        <v>99</v>
      </c>
      <c r="AD8" s="4">
        <v>1761</v>
      </c>
      <c r="AE8" s="5">
        <v>8</v>
      </c>
      <c r="AF8" s="7">
        <f t="shared" si="1"/>
        <v>14088</v>
      </c>
      <c r="AL8" s="9">
        <v>0</v>
      </c>
      <c r="AQ8" s="5">
        <v>4000</v>
      </c>
      <c r="AR8">
        <v>17.035775127768314</v>
      </c>
      <c r="BD8">
        <v>0</v>
      </c>
      <c r="BH8">
        <v>0</v>
      </c>
      <c r="BN8" s="9">
        <v>4</v>
      </c>
      <c r="BS8" s="5">
        <v>0</v>
      </c>
      <c r="BT8">
        <v>0</v>
      </c>
      <c r="BY8" s="4"/>
      <c r="CJ8" s="11" t="s">
        <v>180</v>
      </c>
      <c r="CL8">
        <v>17.035775127768314</v>
      </c>
      <c r="CM8">
        <v>1</v>
      </c>
      <c r="CN8">
        <v>17.035775127768314</v>
      </c>
      <c r="CO8">
        <v>3</v>
      </c>
      <c r="CP8">
        <v>21.035775127768314</v>
      </c>
      <c r="CQ8">
        <v>3</v>
      </c>
    </row>
    <row r="9" spans="1:96" x14ac:dyDescent="0.25">
      <c r="A9" t="s">
        <v>96</v>
      </c>
      <c r="C9" s="10">
        <v>44277</v>
      </c>
      <c r="D9" s="11" t="s">
        <v>179</v>
      </c>
      <c r="J9" s="4" t="s">
        <v>167</v>
      </c>
      <c r="M9" s="8">
        <v>0</v>
      </c>
      <c r="Y9" s="2">
        <f t="shared" si="0"/>
        <v>8</v>
      </c>
      <c r="Z9" s="3" t="s">
        <v>100</v>
      </c>
      <c r="AD9" s="4">
        <v>2944</v>
      </c>
      <c r="AE9" s="5">
        <v>8</v>
      </c>
      <c r="AF9" s="7">
        <f t="shared" si="1"/>
        <v>23552</v>
      </c>
      <c r="AL9" s="9">
        <v>0</v>
      </c>
      <c r="AQ9" s="5">
        <v>0</v>
      </c>
      <c r="AR9">
        <v>0</v>
      </c>
      <c r="BD9">
        <v>0</v>
      </c>
      <c r="BH9">
        <v>0</v>
      </c>
      <c r="BN9" s="9">
        <v>4</v>
      </c>
      <c r="BS9" s="5">
        <v>0</v>
      </c>
      <c r="BT9">
        <v>0</v>
      </c>
      <c r="BY9" s="4"/>
      <c r="CJ9" s="11" t="s">
        <v>180</v>
      </c>
      <c r="CL9">
        <v>0</v>
      </c>
      <c r="CM9">
        <v>1.0620347155132266</v>
      </c>
      <c r="CN9">
        <v>0</v>
      </c>
      <c r="CO9">
        <v>0</v>
      </c>
      <c r="CP9">
        <v>4.2481388620529064</v>
      </c>
      <c r="CQ9">
        <v>2</v>
      </c>
    </row>
    <row r="10" spans="1:96" x14ac:dyDescent="0.25">
      <c r="A10" t="s">
        <v>96</v>
      </c>
      <c r="C10" s="10">
        <v>44277</v>
      </c>
      <c r="D10" s="11" t="s">
        <v>179</v>
      </c>
      <c r="J10" s="4" t="s">
        <v>168</v>
      </c>
      <c r="M10" s="8">
        <v>130</v>
      </c>
      <c r="Y10" s="2">
        <f t="shared" si="0"/>
        <v>9</v>
      </c>
      <c r="Z10" s="3" t="s">
        <v>101</v>
      </c>
      <c r="AD10" s="4">
        <v>383</v>
      </c>
      <c r="AE10" s="5">
        <v>8</v>
      </c>
      <c r="AF10" s="7">
        <f t="shared" si="1"/>
        <v>3064</v>
      </c>
      <c r="AL10" s="9">
        <v>0</v>
      </c>
      <c r="AQ10" s="5">
        <v>0</v>
      </c>
      <c r="AR10">
        <v>0</v>
      </c>
      <c r="BD10">
        <v>2.5456919060052221</v>
      </c>
      <c r="BH10">
        <v>0</v>
      </c>
      <c r="BN10" s="9">
        <v>0</v>
      </c>
      <c r="BS10" s="5">
        <v>0</v>
      </c>
      <c r="BT10">
        <v>0</v>
      </c>
      <c r="BY10" s="4"/>
      <c r="CJ10" s="11" t="s">
        <v>180</v>
      </c>
      <c r="CL10">
        <v>2.5456919060052221</v>
      </c>
      <c r="CM10">
        <v>1</v>
      </c>
      <c r="CN10">
        <v>2.5456919060052221</v>
      </c>
      <c r="CO10">
        <v>1</v>
      </c>
      <c r="CP10">
        <v>2.5456919060052221</v>
      </c>
      <c r="CQ10">
        <v>1</v>
      </c>
    </row>
    <row r="11" spans="1:96" x14ac:dyDescent="0.25">
      <c r="A11" t="s">
        <v>96</v>
      </c>
      <c r="C11" s="10">
        <v>44277</v>
      </c>
      <c r="D11" s="11" t="s">
        <v>179</v>
      </c>
      <c r="J11" s="4" t="s">
        <v>164</v>
      </c>
      <c r="M11" s="8">
        <v>0</v>
      </c>
      <c r="Y11" s="2">
        <f t="shared" si="0"/>
        <v>10</v>
      </c>
      <c r="Z11" s="3" t="s">
        <v>102</v>
      </c>
      <c r="AD11" s="4">
        <v>5418</v>
      </c>
      <c r="AE11" s="5">
        <v>8</v>
      </c>
      <c r="AF11" s="7">
        <f t="shared" si="1"/>
        <v>43344</v>
      </c>
      <c r="AL11" s="9">
        <v>0</v>
      </c>
      <c r="AQ11" s="5">
        <v>0</v>
      </c>
      <c r="AR11">
        <v>0</v>
      </c>
      <c r="BD11">
        <v>0</v>
      </c>
      <c r="BH11">
        <v>0</v>
      </c>
      <c r="BN11" s="9">
        <v>0</v>
      </c>
      <c r="BS11" s="5">
        <v>0</v>
      </c>
      <c r="BT11">
        <v>0</v>
      </c>
      <c r="BY11" s="4">
        <v>10</v>
      </c>
      <c r="CJ11" s="11" t="s">
        <v>180</v>
      </c>
      <c r="CL11">
        <v>0</v>
      </c>
      <c r="CM11">
        <v>1.0620347155132266</v>
      </c>
      <c r="CN11">
        <v>0</v>
      </c>
      <c r="CO11">
        <v>0</v>
      </c>
      <c r="CP11">
        <v>10.620347155132265</v>
      </c>
      <c r="CQ11">
        <v>3</v>
      </c>
    </row>
    <row r="12" spans="1:96" x14ac:dyDescent="0.25">
      <c r="A12" t="s">
        <v>96</v>
      </c>
      <c r="C12" s="10">
        <v>44277</v>
      </c>
      <c r="D12" s="11" t="s">
        <v>179</v>
      </c>
      <c r="J12" s="4" t="s">
        <v>164</v>
      </c>
      <c r="M12" s="8">
        <v>0</v>
      </c>
      <c r="Y12" s="2">
        <f t="shared" si="0"/>
        <v>11</v>
      </c>
      <c r="Z12" s="3" t="s">
        <v>103</v>
      </c>
      <c r="AD12" s="4">
        <v>1824</v>
      </c>
      <c r="AE12" s="5">
        <v>8</v>
      </c>
      <c r="AF12" s="7">
        <f t="shared" si="1"/>
        <v>14592</v>
      </c>
      <c r="AL12" s="9">
        <v>0</v>
      </c>
      <c r="AQ12" s="5">
        <v>0</v>
      </c>
      <c r="AR12">
        <v>0</v>
      </c>
      <c r="BD12">
        <v>0</v>
      </c>
      <c r="BH12">
        <v>0</v>
      </c>
      <c r="BN12" s="9">
        <v>0</v>
      </c>
      <c r="BS12" s="5">
        <v>0</v>
      </c>
      <c r="BT12">
        <v>0</v>
      </c>
      <c r="BY12" s="4">
        <v>10</v>
      </c>
      <c r="CJ12" s="11" t="s">
        <v>180</v>
      </c>
      <c r="CL12">
        <v>0</v>
      </c>
      <c r="CM12">
        <v>1</v>
      </c>
      <c r="CN12">
        <v>0</v>
      </c>
      <c r="CO12">
        <v>0</v>
      </c>
      <c r="CP12">
        <v>10</v>
      </c>
      <c r="CQ12">
        <v>2</v>
      </c>
    </row>
    <row r="13" spans="1:96" x14ac:dyDescent="0.25">
      <c r="A13" t="s">
        <v>96</v>
      </c>
      <c r="C13" s="10">
        <v>44277</v>
      </c>
      <c r="D13" s="11" t="s">
        <v>179</v>
      </c>
      <c r="J13" s="4" t="s">
        <v>165</v>
      </c>
      <c r="M13" s="8">
        <v>70</v>
      </c>
      <c r="Y13" s="2">
        <f t="shared" si="0"/>
        <v>12</v>
      </c>
      <c r="Z13" s="3" t="s">
        <v>104</v>
      </c>
      <c r="AD13" s="4">
        <v>145</v>
      </c>
      <c r="AE13" s="5">
        <v>8</v>
      </c>
      <c r="AF13" s="7">
        <f t="shared" si="1"/>
        <v>1160</v>
      </c>
      <c r="AL13" s="9">
        <v>0</v>
      </c>
      <c r="AQ13" s="5">
        <v>0</v>
      </c>
      <c r="AR13">
        <v>0</v>
      </c>
      <c r="BD13">
        <v>3.6206896551724137</v>
      </c>
      <c r="BH13">
        <v>0</v>
      </c>
      <c r="BN13" s="9">
        <v>0</v>
      </c>
      <c r="BS13" s="5">
        <v>0</v>
      </c>
      <c r="BT13">
        <v>0</v>
      </c>
      <c r="BY13" s="4"/>
      <c r="CJ13" s="11" t="s">
        <v>180</v>
      </c>
      <c r="CL13">
        <v>3.6206896551724137</v>
      </c>
      <c r="CM13">
        <v>1</v>
      </c>
      <c r="CN13">
        <v>3.6206896551724137</v>
      </c>
      <c r="CO13">
        <v>1</v>
      </c>
      <c r="CP13">
        <v>3.6206896551724137</v>
      </c>
      <c r="CQ13">
        <v>1</v>
      </c>
    </row>
    <row r="14" spans="1:96" x14ac:dyDescent="0.25">
      <c r="A14" t="s">
        <v>96</v>
      </c>
      <c r="C14" s="10">
        <v>44277</v>
      </c>
      <c r="D14" s="11" t="s">
        <v>179</v>
      </c>
      <c r="J14" s="4" t="s">
        <v>164</v>
      </c>
      <c r="M14" s="8">
        <v>642</v>
      </c>
      <c r="Y14" s="2">
        <f t="shared" si="0"/>
        <v>13</v>
      </c>
      <c r="Z14" s="3" t="s">
        <v>105</v>
      </c>
      <c r="AD14" s="4">
        <v>2451</v>
      </c>
      <c r="AE14" s="5">
        <v>8</v>
      </c>
      <c r="AF14" s="7">
        <f t="shared" si="1"/>
        <v>19608</v>
      </c>
      <c r="AL14" s="9">
        <v>0</v>
      </c>
      <c r="AQ14" s="5">
        <v>0</v>
      </c>
      <c r="AR14">
        <v>0</v>
      </c>
      <c r="BD14">
        <v>1.9645042839657283</v>
      </c>
      <c r="BH14">
        <v>0</v>
      </c>
      <c r="BN14" s="9">
        <v>0</v>
      </c>
      <c r="BS14" s="5">
        <v>0</v>
      </c>
      <c r="BT14">
        <v>0</v>
      </c>
      <c r="BY14" s="4"/>
      <c r="CJ14" s="11" t="s">
        <v>180</v>
      </c>
      <c r="CL14">
        <v>1.9645042839657283</v>
      </c>
      <c r="CM14">
        <v>1</v>
      </c>
      <c r="CN14">
        <v>1.9645042839657283</v>
      </c>
      <c r="CO14">
        <v>1</v>
      </c>
      <c r="CP14">
        <v>1.9645042839657283</v>
      </c>
      <c r="CQ14">
        <v>1</v>
      </c>
    </row>
    <row r="15" spans="1:96" x14ac:dyDescent="0.25">
      <c r="A15" t="s">
        <v>96</v>
      </c>
      <c r="C15" s="10">
        <v>44277</v>
      </c>
      <c r="D15" s="11" t="s">
        <v>179</v>
      </c>
      <c r="J15" s="4" t="s">
        <v>169</v>
      </c>
      <c r="M15" s="8">
        <v>918</v>
      </c>
      <c r="Y15" s="2">
        <f t="shared" si="0"/>
        <v>14</v>
      </c>
      <c r="Z15" s="3" t="s">
        <v>106</v>
      </c>
      <c r="AD15" s="4">
        <v>2720</v>
      </c>
      <c r="AE15" s="5">
        <v>8</v>
      </c>
      <c r="AF15" s="7">
        <f t="shared" si="1"/>
        <v>21760</v>
      </c>
      <c r="AL15" s="9">
        <v>0</v>
      </c>
      <c r="AQ15" s="5">
        <v>0</v>
      </c>
      <c r="AR15">
        <v>0</v>
      </c>
      <c r="BD15">
        <v>2.53125</v>
      </c>
      <c r="BH15">
        <v>24</v>
      </c>
      <c r="BN15" s="9">
        <v>0</v>
      </c>
      <c r="BS15" s="5">
        <v>0</v>
      </c>
      <c r="BT15">
        <v>0</v>
      </c>
      <c r="BY15" s="4"/>
      <c r="CJ15" s="11" t="s">
        <v>180</v>
      </c>
      <c r="CL15">
        <v>2.53125</v>
      </c>
      <c r="CM15">
        <v>1.0620347155132266</v>
      </c>
      <c r="CN15">
        <v>2.6882753736428548</v>
      </c>
      <c r="CO15">
        <v>1</v>
      </c>
      <c r="CP15">
        <v>28.177108545960294</v>
      </c>
      <c r="CQ15">
        <v>4</v>
      </c>
    </row>
    <row r="16" spans="1:96" x14ac:dyDescent="0.25">
      <c r="A16" t="s">
        <v>96</v>
      </c>
      <c r="C16" s="10">
        <v>44277</v>
      </c>
      <c r="D16" s="11" t="s">
        <v>179</v>
      </c>
      <c r="J16" s="4" t="s">
        <v>165</v>
      </c>
      <c r="M16" s="8">
        <v>2750</v>
      </c>
      <c r="Y16" s="2">
        <f t="shared" si="0"/>
        <v>15</v>
      </c>
      <c r="Z16" s="3" t="s">
        <v>107</v>
      </c>
      <c r="AD16" s="6">
        <v>2736</v>
      </c>
      <c r="AE16" s="5">
        <v>8</v>
      </c>
      <c r="AF16" s="7">
        <f t="shared" si="1"/>
        <v>21888</v>
      </c>
      <c r="AL16" s="9">
        <v>0</v>
      </c>
      <c r="AQ16" s="5">
        <v>0</v>
      </c>
      <c r="AR16">
        <v>0</v>
      </c>
      <c r="BD16">
        <v>7.5383771929824563</v>
      </c>
      <c r="BH16">
        <v>24</v>
      </c>
      <c r="BN16" s="9">
        <v>0</v>
      </c>
      <c r="BS16" s="5">
        <v>0</v>
      </c>
      <c r="BT16">
        <v>0</v>
      </c>
      <c r="BY16" s="4"/>
      <c r="CJ16" s="11" t="s">
        <v>180</v>
      </c>
      <c r="CL16">
        <v>7.5383771929824563</v>
      </c>
      <c r="CM16">
        <v>1.0620347155132266</v>
      </c>
      <c r="CN16">
        <v>8.0060182775805178</v>
      </c>
      <c r="CO16">
        <v>2</v>
      </c>
      <c r="CP16">
        <v>33.494851449897958</v>
      </c>
      <c r="CQ16">
        <v>4</v>
      </c>
    </row>
    <row r="17" spans="1:95" x14ac:dyDescent="0.25">
      <c r="A17" t="s">
        <v>96</v>
      </c>
      <c r="C17" s="10">
        <v>44277</v>
      </c>
      <c r="D17" s="11" t="s">
        <v>179</v>
      </c>
      <c r="J17" s="4" t="s">
        <v>164</v>
      </c>
      <c r="M17" s="8">
        <v>452</v>
      </c>
      <c r="Y17" s="2">
        <f t="shared" si="0"/>
        <v>16</v>
      </c>
      <c r="Z17" s="3" t="s">
        <v>108</v>
      </c>
      <c r="AD17" s="4">
        <v>960</v>
      </c>
      <c r="AE17" s="5">
        <v>8</v>
      </c>
      <c r="AF17" s="7">
        <f t="shared" si="1"/>
        <v>7680</v>
      </c>
      <c r="AL17" s="9">
        <v>0</v>
      </c>
      <c r="AQ17" s="5">
        <v>0</v>
      </c>
      <c r="AR17">
        <v>0</v>
      </c>
      <c r="BD17">
        <v>3.53125</v>
      </c>
      <c r="BH17">
        <v>0</v>
      </c>
      <c r="BN17" s="9">
        <v>0</v>
      </c>
      <c r="BS17" s="5">
        <v>0</v>
      </c>
      <c r="BT17">
        <v>0</v>
      </c>
      <c r="BY17" s="4"/>
      <c r="CJ17" s="11" t="s">
        <v>180</v>
      </c>
      <c r="CL17">
        <v>3.53125</v>
      </c>
      <c r="CM17">
        <v>1</v>
      </c>
      <c r="CN17">
        <v>3.53125</v>
      </c>
      <c r="CO17">
        <v>1</v>
      </c>
      <c r="CP17">
        <v>3.53125</v>
      </c>
      <c r="CQ17">
        <v>1</v>
      </c>
    </row>
    <row r="18" spans="1:95" x14ac:dyDescent="0.25">
      <c r="A18" t="s">
        <v>96</v>
      </c>
      <c r="C18" s="10">
        <v>44277</v>
      </c>
      <c r="D18" s="11" t="s">
        <v>179</v>
      </c>
      <c r="J18" s="4" t="s">
        <v>164</v>
      </c>
      <c r="M18" s="8">
        <v>480</v>
      </c>
      <c r="Y18" s="2">
        <f t="shared" si="0"/>
        <v>17</v>
      </c>
      <c r="Z18" s="3" t="s">
        <v>108</v>
      </c>
      <c r="AD18" s="4">
        <v>960</v>
      </c>
      <c r="AE18" s="5">
        <v>8</v>
      </c>
      <c r="AF18" s="7">
        <f t="shared" si="1"/>
        <v>7680</v>
      </c>
      <c r="AL18" s="9">
        <v>0</v>
      </c>
      <c r="AQ18" s="5">
        <v>0</v>
      </c>
      <c r="AR18">
        <v>0</v>
      </c>
      <c r="BD18">
        <v>3.75</v>
      </c>
      <c r="BH18">
        <v>0</v>
      </c>
      <c r="BN18" s="9">
        <v>0</v>
      </c>
      <c r="BS18" s="5">
        <v>0</v>
      </c>
      <c r="BT18">
        <v>0</v>
      </c>
      <c r="BY18" s="4"/>
      <c r="CJ18" s="11" t="s">
        <v>180</v>
      </c>
      <c r="CL18">
        <v>3.75</v>
      </c>
      <c r="CM18">
        <v>1</v>
      </c>
      <c r="CN18">
        <v>3.75</v>
      </c>
      <c r="CO18">
        <v>1</v>
      </c>
      <c r="CP18">
        <v>3.75</v>
      </c>
      <c r="CQ18">
        <v>1</v>
      </c>
    </row>
    <row r="19" spans="1:95" x14ac:dyDescent="0.25">
      <c r="A19" t="s">
        <v>96</v>
      </c>
      <c r="C19" s="10">
        <v>44277</v>
      </c>
      <c r="D19" s="11" t="s">
        <v>179</v>
      </c>
      <c r="J19" s="4" t="s">
        <v>164</v>
      </c>
      <c r="M19" s="8">
        <v>509</v>
      </c>
      <c r="Y19" s="2">
        <f t="shared" si="0"/>
        <v>18</v>
      </c>
      <c r="Z19" s="3" t="s">
        <v>108</v>
      </c>
      <c r="AD19" s="4">
        <v>960</v>
      </c>
      <c r="AE19" s="5">
        <v>8</v>
      </c>
      <c r="AF19" s="7">
        <f t="shared" si="1"/>
        <v>7680</v>
      </c>
      <c r="AL19" s="9">
        <v>0</v>
      </c>
      <c r="AQ19" s="5">
        <v>0</v>
      </c>
      <c r="AR19">
        <v>0</v>
      </c>
      <c r="BD19">
        <v>3.9765625</v>
      </c>
      <c r="BH19">
        <v>0</v>
      </c>
      <c r="BN19" s="9">
        <v>0</v>
      </c>
      <c r="BS19" s="5">
        <v>0</v>
      </c>
      <c r="BT19">
        <v>0</v>
      </c>
      <c r="BY19" s="4"/>
      <c r="CJ19" s="11" t="s">
        <v>180</v>
      </c>
      <c r="CL19">
        <v>3.9765625</v>
      </c>
      <c r="CM19">
        <v>1</v>
      </c>
      <c r="CN19">
        <v>3.9765625</v>
      </c>
      <c r="CO19">
        <v>1</v>
      </c>
      <c r="CP19">
        <v>3.9765625</v>
      </c>
      <c r="CQ19">
        <v>1</v>
      </c>
    </row>
    <row r="20" spans="1:95" x14ac:dyDescent="0.25">
      <c r="A20" t="s">
        <v>96</v>
      </c>
      <c r="C20" s="10">
        <v>44277</v>
      </c>
      <c r="D20" s="11" t="s">
        <v>179</v>
      </c>
      <c r="J20" s="4" t="s">
        <v>164</v>
      </c>
      <c r="M20" s="8">
        <v>409</v>
      </c>
      <c r="Y20" s="2">
        <f t="shared" si="0"/>
        <v>19</v>
      </c>
      <c r="Z20" s="3" t="s">
        <v>108</v>
      </c>
      <c r="AD20" s="4">
        <v>960</v>
      </c>
      <c r="AE20" s="5">
        <v>8</v>
      </c>
      <c r="AF20" s="7">
        <f t="shared" si="1"/>
        <v>7680</v>
      </c>
      <c r="AL20" s="9">
        <v>0</v>
      </c>
      <c r="AQ20" s="5">
        <v>0</v>
      </c>
      <c r="AR20">
        <v>0</v>
      </c>
      <c r="BD20">
        <v>3.1953125</v>
      </c>
      <c r="BH20">
        <v>0</v>
      </c>
      <c r="BN20" s="9">
        <v>0</v>
      </c>
      <c r="BS20" s="5">
        <v>0</v>
      </c>
      <c r="BT20">
        <v>0</v>
      </c>
      <c r="BY20" s="4"/>
      <c r="CJ20" s="11" t="s">
        <v>180</v>
      </c>
      <c r="CL20">
        <v>3.1953125</v>
      </c>
      <c r="CM20">
        <v>1</v>
      </c>
      <c r="CN20">
        <v>3.1953125</v>
      </c>
      <c r="CO20">
        <v>1</v>
      </c>
      <c r="CP20">
        <v>3.1953125</v>
      </c>
      <c r="CQ20">
        <v>1</v>
      </c>
    </row>
    <row r="21" spans="1:95" x14ac:dyDescent="0.25">
      <c r="A21" t="s">
        <v>96</v>
      </c>
      <c r="C21" s="10">
        <v>44277</v>
      </c>
      <c r="D21" s="11" t="s">
        <v>179</v>
      </c>
      <c r="J21" s="4" t="s">
        <v>164</v>
      </c>
      <c r="M21" s="8">
        <v>514</v>
      </c>
      <c r="Y21" s="2">
        <f t="shared" si="0"/>
        <v>20</v>
      </c>
      <c r="Z21" s="3" t="s">
        <v>108</v>
      </c>
      <c r="AD21" s="4">
        <v>960</v>
      </c>
      <c r="AE21" s="5">
        <v>8</v>
      </c>
      <c r="AF21" s="7">
        <f t="shared" si="1"/>
        <v>7680</v>
      </c>
      <c r="AL21" s="9">
        <v>0</v>
      </c>
      <c r="AQ21" s="5">
        <v>0</v>
      </c>
      <c r="AR21">
        <v>0</v>
      </c>
      <c r="BD21">
        <v>4.015625</v>
      </c>
      <c r="BH21">
        <v>0</v>
      </c>
      <c r="BN21" s="9">
        <v>0</v>
      </c>
      <c r="BS21" s="5">
        <v>0</v>
      </c>
      <c r="BT21">
        <v>0</v>
      </c>
      <c r="BY21" s="4"/>
      <c r="CJ21" s="11" t="s">
        <v>180</v>
      </c>
      <c r="CL21">
        <v>4.015625</v>
      </c>
      <c r="CM21">
        <v>1</v>
      </c>
      <c r="CN21">
        <v>4.015625</v>
      </c>
      <c r="CO21">
        <v>2</v>
      </c>
      <c r="CP21">
        <v>4.015625</v>
      </c>
      <c r="CQ21">
        <v>2</v>
      </c>
    </row>
    <row r="22" spans="1:95" x14ac:dyDescent="0.25">
      <c r="A22" t="s">
        <v>96</v>
      </c>
      <c r="C22" s="10">
        <v>44277</v>
      </c>
      <c r="D22" s="11" t="s">
        <v>179</v>
      </c>
      <c r="J22" s="4" t="s">
        <v>164</v>
      </c>
      <c r="M22" s="8">
        <v>523</v>
      </c>
      <c r="Y22" s="2">
        <f t="shared" si="0"/>
        <v>21</v>
      </c>
      <c r="Z22" s="3" t="s">
        <v>108</v>
      </c>
      <c r="AD22" s="4">
        <v>960</v>
      </c>
      <c r="AE22" s="5">
        <v>8</v>
      </c>
      <c r="AF22" s="7">
        <f t="shared" si="1"/>
        <v>7680</v>
      </c>
      <c r="AL22" s="9">
        <v>0</v>
      </c>
      <c r="AQ22" s="5">
        <v>0</v>
      </c>
      <c r="AR22">
        <v>0</v>
      </c>
      <c r="BD22">
        <v>4.0859375</v>
      </c>
      <c r="BH22">
        <v>0</v>
      </c>
      <c r="BN22" s="9">
        <v>0</v>
      </c>
      <c r="BS22" s="5">
        <v>0</v>
      </c>
      <c r="BT22">
        <v>0</v>
      </c>
      <c r="BY22" s="4"/>
      <c r="CJ22" s="11" t="s">
        <v>180</v>
      </c>
      <c r="CL22">
        <v>4.0859375</v>
      </c>
      <c r="CM22">
        <v>1</v>
      </c>
      <c r="CN22">
        <v>4.0859375</v>
      </c>
      <c r="CO22">
        <v>2</v>
      </c>
      <c r="CP22">
        <v>4.0859375</v>
      </c>
      <c r="CQ22">
        <v>2</v>
      </c>
    </row>
    <row r="23" spans="1:95" x14ac:dyDescent="0.25">
      <c r="A23" t="s">
        <v>96</v>
      </c>
      <c r="C23" s="10">
        <v>44277</v>
      </c>
      <c r="D23" s="11" t="s">
        <v>179</v>
      </c>
      <c r="J23" s="4" t="s">
        <v>164</v>
      </c>
      <c r="M23" s="8">
        <v>125</v>
      </c>
      <c r="Y23" s="2">
        <f t="shared" si="0"/>
        <v>22</v>
      </c>
      <c r="Z23" s="3" t="s">
        <v>108</v>
      </c>
      <c r="AD23" s="4">
        <v>782</v>
      </c>
      <c r="AE23" s="5">
        <v>8</v>
      </c>
      <c r="AF23" s="7">
        <f t="shared" si="1"/>
        <v>6256</v>
      </c>
      <c r="AL23" s="9">
        <v>0</v>
      </c>
      <c r="AQ23" s="5">
        <v>0</v>
      </c>
      <c r="AR23">
        <v>0</v>
      </c>
      <c r="BD23">
        <v>1.198849104859335</v>
      </c>
      <c r="BH23">
        <v>0</v>
      </c>
      <c r="BN23" s="9">
        <v>0</v>
      </c>
      <c r="BS23" s="5">
        <v>0</v>
      </c>
      <c r="BT23">
        <v>0</v>
      </c>
      <c r="BY23" s="4">
        <v>10</v>
      </c>
      <c r="CJ23" s="11" t="s">
        <v>180</v>
      </c>
      <c r="CL23">
        <v>1.198849104859335</v>
      </c>
      <c r="CM23">
        <v>1</v>
      </c>
      <c r="CN23">
        <v>1.198849104859335</v>
      </c>
      <c r="CO23">
        <v>1</v>
      </c>
      <c r="CP23">
        <v>11.198849104859335</v>
      </c>
      <c r="CQ23">
        <v>3</v>
      </c>
    </row>
    <row r="24" spans="1:95" x14ac:dyDescent="0.25">
      <c r="A24" t="s">
        <v>96</v>
      </c>
      <c r="C24" s="10">
        <v>44277</v>
      </c>
      <c r="D24" s="11" t="s">
        <v>179</v>
      </c>
      <c r="J24" s="4" t="s">
        <v>164</v>
      </c>
      <c r="M24" s="8">
        <v>272</v>
      </c>
      <c r="Y24" s="2">
        <f t="shared" si="0"/>
        <v>23</v>
      </c>
      <c r="Z24" s="3" t="s">
        <v>108</v>
      </c>
      <c r="AD24" s="4">
        <v>380</v>
      </c>
      <c r="AE24" s="5">
        <v>8</v>
      </c>
      <c r="AF24" s="7">
        <f t="shared" si="1"/>
        <v>3040</v>
      </c>
      <c r="AL24" s="9">
        <v>0</v>
      </c>
      <c r="AQ24" s="5">
        <v>0</v>
      </c>
      <c r="AR24">
        <v>0</v>
      </c>
      <c r="BD24">
        <v>5.3684210526315788</v>
      </c>
      <c r="BH24">
        <v>0</v>
      </c>
      <c r="BN24" s="9">
        <v>0</v>
      </c>
      <c r="BS24" s="5">
        <v>0</v>
      </c>
      <c r="BT24">
        <v>0</v>
      </c>
      <c r="BY24" s="4"/>
      <c r="CJ24" s="11" t="s">
        <v>180</v>
      </c>
      <c r="CL24">
        <v>5.3684210526315788</v>
      </c>
      <c r="CM24">
        <v>1</v>
      </c>
      <c r="CN24">
        <v>5.3684210526315788</v>
      </c>
      <c r="CO24">
        <v>2</v>
      </c>
      <c r="CP24">
        <v>5.3684210526315788</v>
      </c>
      <c r="CQ24">
        <v>2</v>
      </c>
    </row>
    <row r="25" spans="1:95" x14ac:dyDescent="0.25">
      <c r="A25" t="s">
        <v>96</v>
      </c>
      <c r="C25" s="10">
        <v>44277</v>
      </c>
      <c r="D25" s="11" t="s">
        <v>179</v>
      </c>
      <c r="J25" s="4" t="s">
        <v>164</v>
      </c>
      <c r="M25" s="8">
        <v>485</v>
      </c>
      <c r="Y25" s="2">
        <f t="shared" si="0"/>
        <v>24</v>
      </c>
      <c r="Z25" s="3" t="s">
        <v>108</v>
      </c>
      <c r="AD25" s="6">
        <v>1470</v>
      </c>
      <c r="AE25" s="5">
        <v>8</v>
      </c>
      <c r="AF25" s="7">
        <f t="shared" si="1"/>
        <v>11760</v>
      </c>
      <c r="AL25" s="9">
        <v>0</v>
      </c>
      <c r="AQ25" s="5">
        <v>0</v>
      </c>
      <c r="AR25">
        <v>0</v>
      </c>
      <c r="BD25">
        <v>2.4744897959183674</v>
      </c>
      <c r="BH25">
        <v>0</v>
      </c>
      <c r="BN25" s="9">
        <v>0</v>
      </c>
      <c r="BS25" s="5">
        <v>0</v>
      </c>
      <c r="BT25">
        <v>0</v>
      </c>
      <c r="BY25" s="4"/>
      <c r="CJ25" s="11" t="s">
        <v>180</v>
      </c>
      <c r="CL25">
        <v>2.4744897959183674</v>
      </c>
      <c r="CM25">
        <v>1</v>
      </c>
      <c r="CN25">
        <v>2.4744897959183674</v>
      </c>
      <c r="CO25">
        <v>1</v>
      </c>
      <c r="CP25">
        <v>2.4744897959183674</v>
      </c>
      <c r="CQ25">
        <v>1</v>
      </c>
    </row>
    <row r="26" spans="1:95" x14ac:dyDescent="0.25">
      <c r="A26" t="s">
        <v>96</v>
      </c>
      <c r="C26" s="10">
        <v>44277</v>
      </c>
      <c r="D26" s="11" t="s">
        <v>179</v>
      </c>
      <c r="J26" s="4" t="s">
        <v>164</v>
      </c>
      <c r="M26" s="8">
        <v>546</v>
      </c>
      <c r="Y26" s="2">
        <f t="shared" si="0"/>
        <v>25</v>
      </c>
      <c r="Z26" s="3" t="s">
        <v>108</v>
      </c>
      <c r="AD26" s="4">
        <v>912</v>
      </c>
      <c r="AE26" s="5">
        <v>8</v>
      </c>
      <c r="AF26" s="7">
        <f t="shared" si="1"/>
        <v>7296</v>
      </c>
      <c r="AL26" s="9">
        <v>0</v>
      </c>
      <c r="AQ26" s="5">
        <v>0</v>
      </c>
      <c r="AR26">
        <v>0</v>
      </c>
      <c r="BD26">
        <v>4.4901315789473681</v>
      </c>
      <c r="BH26">
        <v>0</v>
      </c>
      <c r="BN26" s="9">
        <v>0</v>
      </c>
      <c r="BS26" s="5">
        <v>0</v>
      </c>
      <c r="BT26">
        <v>0</v>
      </c>
      <c r="BY26" s="4"/>
      <c r="CJ26" s="11" t="s">
        <v>180</v>
      </c>
      <c r="CL26">
        <v>4.4901315789473681</v>
      </c>
      <c r="CM26">
        <v>1</v>
      </c>
      <c r="CN26">
        <v>4.4901315789473681</v>
      </c>
      <c r="CO26">
        <v>2</v>
      </c>
      <c r="CP26">
        <v>4.4901315789473681</v>
      </c>
      <c r="CQ26">
        <v>2</v>
      </c>
    </row>
    <row r="27" spans="1:95" x14ac:dyDescent="0.25">
      <c r="A27" t="s">
        <v>96</v>
      </c>
      <c r="C27" s="10">
        <v>44277</v>
      </c>
      <c r="D27" s="11" t="s">
        <v>179</v>
      </c>
      <c r="J27" s="4" t="s">
        <v>164</v>
      </c>
      <c r="M27" s="8">
        <v>607</v>
      </c>
      <c r="Y27" s="2">
        <f t="shared" si="0"/>
        <v>26</v>
      </c>
      <c r="Z27" s="3" t="s">
        <v>108</v>
      </c>
      <c r="AD27" s="4">
        <v>912</v>
      </c>
      <c r="AE27" s="5">
        <v>8</v>
      </c>
      <c r="AF27" s="7">
        <f t="shared" si="1"/>
        <v>7296</v>
      </c>
      <c r="AL27" s="9">
        <v>0</v>
      </c>
      <c r="AQ27" s="5">
        <v>0</v>
      </c>
      <c r="AR27">
        <v>0</v>
      </c>
      <c r="BD27">
        <v>4.9917763157894735</v>
      </c>
      <c r="BH27">
        <v>0</v>
      </c>
      <c r="BN27" s="9">
        <v>0</v>
      </c>
      <c r="BS27" s="5">
        <v>0</v>
      </c>
      <c r="BT27">
        <v>0</v>
      </c>
      <c r="BY27" s="4"/>
      <c r="CJ27" s="11" t="s">
        <v>180</v>
      </c>
      <c r="CL27">
        <v>4.9917763157894735</v>
      </c>
      <c r="CM27">
        <v>1</v>
      </c>
      <c r="CN27">
        <v>4.9917763157894735</v>
      </c>
      <c r="CO27">
        <v>2</v>
      </c>
      <c r="CP27">
        <v>4.9917763157894735</v>
      </c>
      <c r="CQ27">
        <v>2</v>
      </c>
    </row>
    <row r="28" spans="1:95" x14ac:dyDescent="0.25">
      <c r="A28" t="s">
        <v>96</v>
      </c>
      <c r="C28" s="10">
        <v>44277</v>
      </c>
      <c r="D28" s="11" t="s">
        <v>179</v>
      </c>
      <c r="J28" s="4" t="s">
        <v>164</v>
      </c>
      <c r="M28" s="8">
        <v>613</v>
      </c>
      <c r="Y28" s="2">
        <f t="shared" si="0"/>
        <v>27</v>
      </c>
      <c r="Z28" s="3" t="s">
        <v>108</v>
      </c>
      <c r="AD28" s="4">
        <v>936</v>
      </c>
      <c r="AE28" s="5">
        <v>8</v>
      </c>
      <c r="AF28" s="7">
        <f t="shared" si="1"/>
        <v>7488</v>
      </c>
      <c r="AL28" s="9">
        <v>0</v>
      </c>
      <c r="AQ28" s="5">
        <v>0</v>
      </c>
      <c r="AR28">
        <v>0</v>
      </c>
      <c r="BD28">
        <v>4.9118589743589745</v>
      </c>
      <c r="BH28">
        <v>0</v>
      </c>
      <c r="BN28" s="9">
        <v>0</v>
      </c>
      <c r="BS28" s="5">
        <v>0</v>
      </c>
      <c r="BT28">
        <v>0</v>
      </c>
      <c r="BY28" s="4"/>
      <c r="CJ28" s="11" t="s">
        <v>180</v>
      </c>
      <c r="CL28">
        <v>4.9118589743589745</v>
      </c>
      <c r="CM28">
        <v>1</v>
      </c>
      <c r="CN28">
        <v>4.9118589743589745</v>
      </c>
      <c r="CO28">
        <v>2</v>
      </c>
      <c r="CP28">
        <v>4.9118589743589745</v>
      </c>
      <c r="CQ28">
        <v>2</v>
      </c>
    </row>
    <row r="29" spans="1:95" x14ac:dyDescent="0.25">
      <c r="A29" t="s">
        <v>96</v>
      </c>
      <c r="C29" s="10">
        <v>44277</v>
      </c>
      <c r="D29" s="11" t="s">
        <v>179</v>
      </c>
      <c r="J29" s="4" t="s">
        <v>164</v>
      </c>
      <c r="M29" s="8">
        <v>480</v>
      </c>
      <c r="Y29" s="2">
        <f t="shared" si="0"/>
        <v>28</v>
      </c>
      <c r="Z29" s="3" t="s">
        <v>108</v>
      </c>
      <c r="AD29" s="4">
        <v>912</v>
      </c>
      <c r="AE29" s="5">
        <v>8</v>
      </c>
      <c r="AF29" s="7">
        <f t="shared" si="1"/>
        <v>7296</v>
      </c>
      <c r="AL29" s="9">
        <v>0</v>
      </c>
      <c r="AQ29" s="5">
        <v>0</v>
      </c>
      <c r="AR29">
        <v>0</v>
      </c>
      <c r="BD29">
        <v>3.9473684210526314</v>
      </c>
      <c r="BH29">
        <v>0</v>
      </c>
      <c r="BN29" s="9">
        <v>0</v>
      </c>
      <c r="BS29" s="5">
        <v>0</v>
      </c>
      <c r="BT29">
        <v>0</v>
      </c>
      <c r="BY29" s="4"/>
      <c r="CJ29" s="11" t="s">
        <v>180</v>
      </c>
      <c r="CL29">
        <v>3.9473684210526314</v>
      </c>
      <c r="CM29">
        <v>1</v>
      </c>
      <c r="CN29">
        <v>3.9473684210526314</v>
      </c>
      <c r="CO29">
        <v>1</v>
      </c>
      <c r="CP29">
        <v>3.9473684210526314</v>
      </c>
      <c r="CQ29">
        <v>1</v>
      </c>
    </row>
    <row r="30" spans="1:95" x14ac:dyDescent="0.25">
      <c r="A30" t="s">
        <v>96</v>
      </c>
      <c r="C30" s="10">
        <v>44277</v>
      </c>
      <c r="D30" s="11" t="s">
        <v>179</v>
      </c>
      <c r="J30" s="4" t="s">
        <v>164</v>
      </c>
      <c r="M30" s="8">
        <v>182</v>
      </c>
      <c r="Y30" s="2">
        <f t="shared" si="0"/>
        <v>29</v>
      </c>
      <c r="Z30" s="3" t="s">
        <v>108</v>
      </c>
      <c r="AD30" s="4">
        <v>960</v>
      </c>
      <c r="AE30" s="5">
        <v>8</v>
      </c>
      <c r="AF30" s="7">
        <f t="shared" si="1"/>
        <v>7680</v>
      </c>
      <c r="AL30" s="9">
        <v>0</v>
      </c>
      <c r="AQ30" s="5">
        <v>0</v>
      </c>
      <c r="AR30">
        <v>0</v>
      </c>
      <c r="BD30">
        <v>1.421875</v>
      </c>
      <c r="BH30">
        <v>0</v>
      </c>
      <c r="BN30" s="9">
        <v>0</v>
      </c>
      <c r="BS30" s="5">
        <v>0</v>
      </c>
      <c r="BT30">
        <v>0</v>
      </c>
      <c r="BY30" s="4">
        <v>10</v>
      </c>
      <c r="CJ30" s="11" t="s">
        <v>180</v>
      </c>
      <c r="CL30">
        <v>1.421875</v>
      </c>
      <c r="CM30">
        <v>1</v>
      </c>
      <c r="CN30">
        <v>1.421875</v>
      </c>
      <c r="CO30">
        <v>1</v>
      </c>
      <c r="CP30">
        <v>11.421875</v>
      </c>
      <c r="CQ30">
        <v>3</v>
      </c>
    </row>
    <row r="31" spans="1:95" x14ac:dyDescent="0.25">
      <c r="A31" t="s">
        <v>96</v>
      </c>
      <c r="C31" s="10">
        <v>44277</v>
      </c>
      <c r="D31" s="11" t="s">
        <v>179</v>
      </c>
      <c r="J31" s="4" t="s">
        <v>164</v>
      </c>
      <c r="M31" s="8">
        <v>317</v>
      </c>
      <c r="Y31" s="2">
        <f t="shared" si="0"/>
        <v>30</v>
      </c>
      <c r="Z31" s="3" t="s">
        <v>108</v>
      </c>
      <c r="AD31" s="4">
        <v>984</v>
      </c>
      <c r="AE31" s="5">
        <v>8</v>
      </c>
      <c r="AF31" s="7">
        <f t="shared" si="1"/>
        <v>7872</v>
      </c>
      <c r="AL31" s="9">
        <v>0</v>
      </c>
      <c r="AQ31" s="5">
        <v>0</v>
      </c>
      <c r="AR31">
        <v>0</v>
      </c>
      <c r="BD31">
        <v>2.4161585365853657</v>
      </c>
      <c r="BH31">
        <v>0</v>
      </c>
      <c r="BN31" s="9">
        <v>0</v>
      </c>
      <c r="BS31" s="5">
        <v>0</v>
      </c>
      <c r="BT31">
        <v>0</v>
      </c>
      <c r="BY31" s="4"/>
      <c r="CJ31" s="11" t="s">
        <v>180</v>
      </c>
      <c r="CL31">
        <v>2.4161585365853657</v>
      </c>
      <c r="CM31">
        <v>1</v>
      </c>
      <c r="CN31">
        <v>2.4161585365853657</v>
      </c>
      <c r="CO31">
        <v>1</v>
      </c>
      <c r="CP31">
        <v>2.4161585365853657</v>
      </c>
      <c r="CQ31">
        <v>1</v>
      </c>
    </row>
    <row r="32" spans="1:95" x14ac:dyDescent="0.25">
      <c r="A32" t="s">
        <v>96</v>
      </c>
      <c r="C32" s="10">
        <v>44277</v>
      </c>
      <c r="D32" s="11" t="s">
        <v>179</v>
      </c>
      <c r="J32" s="4" t="s">
        <v>164</v>
      </c>
      <c r="M32" s="8">
        <v>798</v>
      </c>
      <c r="Y32" s="2">
        <f t="shared" si="0"/>
        <v>31</v>
      </c>
      <c r="Z32" s="3" t="s">
        <v>108</v>
      </c>
      <c r="AD32" s="4">
        <v>456</v>
      </c>
      <c r="AE32" s="5">
        <v>8</v>
      </c>
      <c r="AF32" s="7">
        <f t="shared" si="1"/>
        <v>3648</v>
      </c>
      <c r="AL32" s="9">
        <v>0</v>
      </c>
      <c r="AQ32" s="5">
        <v>0</v>
      </c>
      <c r="AR32">
        <v>0</v>
      </c>
      <c r="BD32">
        <v>13.125</v>
      </c>
      <c r="BH32">
        <v>0</v>
      </c>
      <c r="BN32" s="9">
        <v>0</v>
      </c>
      <c r="BS32" s="5">
        <v>0</v>
      </c>
      <c r="BT32">
        <v>0</v>
      </c>
      <c r="BY32" s="4"/>
      <c r="CJ32" s="11" t="s">
        <v>180</v>
      </c>
      <c r="CL32">
        <v>13.125</v>
      </c>
      <c r="CM32">
        <v>1</v>
      </c>
      <c r="CN32">
        <v>13.125</v>
      </c>
      <c r="CO32">
        <v>3</v>
      </c>
      <c r="CP32">
        <v>13.125</v>
      </c>
      <c r="CQ32">
        <v>3</v>
      </c>
    </row>
    <row r="33" spans="1:95" x14ac:dyDescent="0.25">
      <c r="A33" t="s">
        <v>96</v>
      </c>
      <c r="C33" s="10">
        <v>44277</v>
      </c>
      <c r="D33" s="11" t="s">
        <v>179</v>
      </c>
      <c r="J33" s="4" t="s">
        <v>164</v>
      </c>
      <c r="M33" s="8">
        <v>577</v>
      </c>
      <c r="Y33" s="2">
        <f t="shared" si="0"/>
        <v>32</v>
      </c>
      <c r="Z33" s="3" t="s">
        <v>108</v>
      </c>
      <c r="AD33" s="4">
        <v>960</v>
      </c>
      <c r="AE33" s="5">
        <v>8</v>
      </c>
      <c r="AF33" s="7">
        <f t="shared" si="1"/>
        <v>7680</v>
      </c>
      <c r="AL33" s="9">
        <v>0</v>
      </c>
      <c r="AQ33" s="5">
        <v>0</v>
      </c>
      <c r="AR33">
        <v>0</v>
      </c>
      <c r="BD33">
        <v>4.5078125</v>
      </c>
      <c r="BH33">
        <v>0</v>
      </c>
      <c r="BN33" s="9">
        <v>0</v>
      </c>
      <c r="BS33" s="5">
        <v>0</v>
      </c>
      <c r="BT33">
        <v>0</v>
      </c>
      <c r="BY33" s="4"/>
      <c r="CJ33" s="11" t="s">
        <v>180</v>
      </c>
      <c r="CL33">
        <v>4.5078125</v>
      </c>
      <c r="CM33">
        <v>1</v>
      </c>
      <c r="CN33">
        <v>4.5078125</v>
      </c>
      <c r="CO33">
        <v>2</v>
      </c>
      <c r="CP33">
        <v>4.5078125</v>
      </c>
      <c r="CQ33">
        <v>2</v>
      </c>
    </row>
    <row r="34" spans="1:95" x14ac:dyDescent="0.25">
      <c r="A34" t="s">
        <v>96</v>
      </c>
      <c r="C34" s="10">
        <v>44277</v>
      </c>
      <c r="D34" s="11" t="s">
        <v>179</v>
      </c>
      <c r="J34" s="4" t="s">
        <v>164</v>
      </c>
      <c r="M34" s="8">
        <v>458</v>
      </c>
      <c r="Y34" s="2">
        <f t="shared" si="0"/>
        <v>33</v>
      </c>
      <c r="Z34" s="3" t="s">
        <v>108</v>
      </c>
      <c r="AD34" s="4">
        <v>960</v>
      </c>
      <c r="AE34" s="5">
        <v>8</v>
      </c>
      <c r="AF34" s="7">
        <f t="shared" si="1"/>
        <v>7680</v>
      </c>
      <c r="AL34" s="9">
        <v>0</v>
      </c>
      <c r="AQ34" s="5">
        <v>0</v>
      </c>
      <c r="AR34">
        <v>0</v>
      </c>
      <c r="BD34">
        <v>3.578125</v>
      </c>
      <c r="BH34">
        <v>0</v>
      </c>
      <c r="BN34" s="9">
        <v>0</v>
      </c>
      <c r="BS34" s="5">
        <v>0</v>
      </c>
      <c r="BT34">
        <v>0</v>
      </c>
      <c r="BY34" s="4"/>
      <c r="CJ34" s="11" t="s">
        <v>180</v>
      </c>
      <c r="CL34">
        <v>3.578125</v>
      </c>
      <c r="CM34">
        <v>1</v>
      </c>
      <c r="CN34">
        <v>3.578125</v>
      </c>
      <c r="CO34">
        <v>1</v>
      </c>
      <c r="CP34">
        <v>3.578125</v>
      </c>
      <c r="CQ34">
        <v>1</v>
      </c>
    </row>
    <row r="35" spans="1:95" x14ac:dyDescent="0.25">
      <c r="A35" t="s">
        <v>96</v>
      </c>
      <c r="C35" s="10">
        <v>44277</v>
      </c>
      <c r="D35" s="11" t="s">
        <v>179</v>
      </c>
      <c r="J35" s="4" t="s">
        <v>164</v>
      </c>
      <c r="M35" s="8">
        <v>519</v>
      </c>
      <c r="Y35" s="2">
        <f t="shared" si="0"/>
        <v>34</v>
      </c>
      <c r="Z35" s="3" t="s">
        <v>108</v>
      </c>
      <c r="AD35" s="4">
        <v>960</v>
      </c>
      <c r="AE35" s="5">
        <v>8</v>
      </c>
      <c r="AF35" s="7">
        <f t="shared" si="1"/>
        <v>7680</v>
      </c>
      <c r="AL35" s="9">
        <v>0</v>
      </c>
      <c r="AQ35" s="5">
        <v>0</v>
      </c>
      <c r="AR35">
        <v>0</v>
      </c>
      <c r="BD35">
        <v>4.0546875</v>
      </c>
      <c r="BH35">
        <v>0</v>
      </c>
      <c r="BN35" s="9">
        <v>0</v>
      </c>
      <c r="BS35" s="5">
        <v>0</v>
      </c>
      <c r="BT35">
        <v>0</v>
      </c>
      <c r="BY35" s="4"/>
      <c r="CJ35" s="11" t="s">
        <v>180</v>
      </c>
      <c r="CL35">
        <v>4.0546875</v>
      </c>
      <c r="CM35">
        <v>1</v>
      </c>
      <c r="CN35">
        <v>4.0546875</v>
      </c>
      <c r="CO35">
        <v>2</v>
      </c>
      <c r="CP35">
        <v>4.0546875</v>
      </c>
      <c r="CQ35">
        <v>2</v>
      </c>
    </row>
    <row r="36" spans="1:95" x14ac:dyDescent="0.25">
      <c r="A36" t="s">
        <v>96</v>
      </c>
      <c r="C36" s="10">
        <v>44277</v>
      </c>
      <c r="D36" s="11" t="s">
        <v>179</v>
      </c>
      <c r="J36" s="4" t="s">
        <v>164</v>
      </c>
      <c r="M36" s="8">
        <v>534</v>
      </c>
      <c r="Y36" s="2">
        <f t="shared" si="0"/>
        <v>35</v>
      </c>
      <c r="Z36" s="3" t="s">
        <v>108</v>
      </c>
      <c r="AD36" s="6">
        <v>1008</v>
      </c>
      <c r="AE36" s="5">
        <v>8</v>
      </c>
      <c r="AF36" s="7">
        <f t="shared" si="1"/>
        <v>8064</v>
      </c>
      <c r="AL36" s="9">
        <v>0</v>
      </c>
      <c r="AQ36" s="5">
        <v>0</v>
      </c>
      <c r="AR36">
        <v>0</v>
      </c>
      <c r="BD36">
        <v>3.9732142857142856</v>
      </c>
      <c r="BH36">
        <v>0</v>
      </c>
      <c r="BN36" s="9">
        <v>0</v>
      </c>
      <c r="BS36" s="5">
        <v>0</v>
      </c>
      <c r="BT36">
        <v>0</v>
      </c>
      <c r="BY36" s="4"/>
      <c r="CJ36" s="11" t="s">
        <v>180</v>
      </c>
      <c r="CL36">
        <v>3.9732142857142856</v>
      </c>
      <c r="CM36">
        <v>1</v>
      </c>
      <c r="CN36">
        <v>3.9732142857142856</v>
      </c>
      <c r="CO36">
        <v>1</v>
      </c>
      <c r="CP36">
        <v>3.9732142857142856</v>
      </c>
      <c r="CQ36">
        <v>1</v>
      </c>
    </row>
    <row r="37" spans="1:95" x14ac:dyDescent="0.25">
      <c r="A37" t="s">
        <v>96</v>
      </c>
      <c r="C37" s="10">
        <v>44277</v>
      </c>
      <c r="D37" s="11" t="s">
        <v>179</v>
      </c>
      <c r="J37" s="4" t="s">
        <v>164</v>
      </c>
      <c r="M37" s="8">
        <v>1568</v>
      </c>
      <c r="Y37" s="2">
        <f t="shared" si="0"/>
        <v>36</v>
      </c>
      <c r="Z37" s="3" t="s">
        <v>108</v>
      </c>
      <c r="AD37" s="4">
        <v>960</v>
      </c>
      <c r="AE37" s="5">
        <v>8</v>
      </c>
      <c r="AF37" s="7">
        <f t="shared" si="1"/>
        <v>7680</v>
      </c>
      <c r="AL37" s="9">
        <v>0</v>
      </c>
      <c r="AQ37" s="5">
        <v>0</v>
      </c>
      <c r="AR37">
        <v>0</v>
      </c>
      <c r="BD37">
        <v>12.25</v>
      </c>
      <c r="BH37">
        <v>0</v>
      </c>
      <c r="BN37" s="9">
        <v>0</v>
      </c>
      <c r="BS37" s="5">
        <v>0</v>
      </c>
      <c r="BT37">
        <v>0</v>
      </c>
      <c r="BY37" s="4"/>
      <c r="CJ37" s="11" t="s">
        <v>180</v>
      </c>
      <c r="CL37">
        <v>12.25</v>
      </c>
      <c r="CM37">
        <v>1</v>
      </c>
      <c r="CN37">
        <v>12.25</v>
      </c>
      <c r="CO37">
        <v>3</v>
      </c>
      <c r="CP37">
        <v>12.25</v>
      </c>
      <c r="CQ37">
        <v>3</v>
      </c>
    </row>
    <row r="38" spans="1:95" x14ac:dyDescent="0.25">
      <c r="A38" t="s">
        <v>96</v>
      </c>
      <c r="C38" s="10">
        <v>44277</v>
      </c>
      <c r="D38" s="11" t="s">
        <v>179</v>
      </c>
      <c r="J38" s="4" t="s">
        <v>164</v>
      </c>
      <c r="M38" s="8">
        <v>340</v>
      </c>
      <c r="Y38" s="2">
        <f t="shared" si="0"/>
        <v>37</v>
      </c>
      <c r="Z38" s="3" t="s">
        <v>108</v>
      </c>
      <c r="AD38" s="4">
        <v>960</v>
      </c>
      <c r="AE38" s="5">
        <v>8</v>
      </c>
      <c r="AF38" s="7">
        <f t="shared" si="1"/>
        <v>7680</v>
      </c>
      <c r="AL38" s="9">
        <v>0</v>
      </c>
      <c r="AQ38" s="5">
        <v>0</v>
      </c>
      <c r="AR38">
        <v>0</v>
      </c>
      <c r="BD38">
        <v>2.65625</v>
      </c>
      <c r="BH38">
        <v>0</v>
      </c>
      <c r="BN38" s="9">
        <v>0</v>
      </c>
      <c r="BS38" s="5">
        <v>0</v>
      </c>
      <c r="BT38">
        <v>0</v>
      </c>
      <c r="BY38" s="4"/>
      <c r="CJ38" s="11" t="s">
        <v>180</v>
      </c>
      <c r="CL38">
        <v>2.65625</v>
      </c>
      <c r="CM38">
        <v>1</v>
      </c>
      <c r="CN38">
        <v>2.65625</v>
      </c>
      <c r="CO38">
        <v>1</v>
      </c>
      <c r="CP38">
        <v>2.65625</v>
      </c>
      <c r="CQ38">
        <v>1</v>
      </c>
    </row>
    <row r="39" spans="1:95" x14ac:dyDescent="0.25">
      <c r="A39" t="s">
        <v>96</v>
      </c>
      <c r="C39" s="10">
        <v>44277</v>
      </c>
      <c r="D39" s="11" t="s">
        <v>179</v>
      </c>
      <c r="J39" s="4" t="s">
        <v>164</v>
      </c>
      <c r="M39" s="8">
        <v>617</v>
      </c>
      <c r="Y39" s="2">
        <f t="shared" si="0"/>
        <v>38</v>
      </c>
      <c r="Z39" s="3" t="s">
        <v>108</v>
      </c>
      <c r="AD39" s="4">
        <v>456</v>
      </c>
      <c r="AE39" s="5">
        <v>8</v>
      </c>
      <c r="AF39" s="7">
        <f t="shared" si="1"/>
        <v>3648</v>
      </c>
      <c r="AL39" s="9">
        <v>0</v>
      </c>
      <c r="AQ39" s="5">
        <v>0</v>
      </c>
      <c r="AR39">
        <v>0</v>
      </c>
      <c r="BD39">
        <v>10.148026315789474</v>
      </c>
      <c r="BH39">
        <v>0</v>
      </c>
      <c r="BN39" s="9">
        <v>0</v>
      </c>
      <c r="BS39" s="5">
        <v>0</v>
      </c>
      <c r="BT39">
        <v>0</v>
      </c>
      <c r="BY39" s="4"/>
      <c r="CJ39" s="11" t="s">
        <v>180</v>
      </c>
      <c r="CL39">
        <v>10.148026315789474</v>
      </c>
      <c r="CM39">
        <v>1</v>
      </c>
      <c r="CN39">
        <v>10.148026315789474</v>
      </c>
      <c r="CO39">
        <v>3</v>
      </c>
      <c r="CP39">
        <v>10.148026315789474</v>
      </c>
      <c r="CQ39">
        <v>3</v>
      </c>
    </row>
    <row r="40" spans="1:95" x14ac:dyDescent="0.25">
      <c r="A40" t="s">
        <v>96</v>
      </c>
      <c r="C40" s="10">
        <v>44277</v>
      </c>
      <c r="D40" s="11" t="s">
        <v>179</v>
      </c>
      <c r="J40" s="4" t="s">
        <v>164</v>
      </c>
      <c r="M40" s="8">
        <v>424</v>
      </c>
      <c r="Y40" s="2">
        <f t="shared" si="0"/>
        <v>39</v>
      </c>
      <c r="Z40" s="3" t="s">
        <v>108</v>
      </c>
      <c r="AD40" s="4">
        <v>782</v>
      </c>
      <c r="AE40" s="5">
        <v>8</v>
      </c>
      <c r="AF40" s="7">
        <f t="shared" si="1"/>
        <v>6256</v>
      </c>
      <c r="AL40" s="9">
        <v>0</v>
      </c>
      <c r="AQ40" s="5">
        <v>0</v>
      </c>
      <c r="AR40">
        <v>0</v>
      </c>
      <c r="BD40">
        <v>4.0664961636828645</v>
      </c>
      <c r="BH40">
        <v>0</v>
      </c>
      <c r="BN40" s="9">
        <v>0</v>
      </c>
      <c r="BS40" s="5">
        <v>0</v>
      </c>
      <c r="BT40">
        <v>0</v>
      </c>
      <c r="BY40" s="4"/>
      <c r="CJ40" s="11" t="s">
        <v>180</v>
      </c>
      <c r="CL40">
        <v>4.0664961636828645</v>
      </c>
      <c r="CM40">
        <v>1</v>
      </c>
      <c r="CN40">
        <v>4.0664961636828645</v>
      </c>
      <c r="CO40">
        <v>2</v>
      </c>
      <c r="CP40">
        <v>4.0664961636828645</v>
      </c>
      <c r="CQ40">
        <v>2</v>
      </c>
    </row>
    <row r="41" spans="1:95" x14ac:dyDescent="0.25">
      <c r="A41" t="s">
        <v>96</v>
      </c>
      <c r="C41" s="10">
        <v>44277</v>
      </c>
      <c r="D41" s="11" t="s">
        <v>179</v>
      </c>
      <c r="J41" s="4" t="s">
        <v>170</v>
      </c>
      <c r="M41" s="8">
        <v>23</v>
      </c>
      <c r="Y41" s="2">
        <f t="shared" si="0"/>
        <v>40</v>
      </c>
      <c r="Z41" s="3" t="s">
        <v>108</v>
      </c>
      <c r="AD41" s="4">
        <v>884</v>
      </c>
      <c r="AE41" s="5">
        <v>8</v>
      </c>
      <c r="AF41" s="7">
        <f t="shared" si="1"/>
        <v>7072</v>
      </c>
      <c r="AL41" s="9">
        <v>0</v>
      </c>
      <c r="AQ41" s="5">
        <v>0</v>
      </c>
      <c r="AR41">
        <v>0</v>
      </c>
      <c r="BD41">
        <v>0.19513574660633484</v>
      </c>
      <c r="BH41">
        <v>0</v>
      </c>
      <c r="BN41" s="9">
        <v>0</v>
      </c>
      <c r="BS41" s="5">
        <v>0</v>
      </c>
      <c r="BT41">
        <v>0</v>
      </c>
      <c r="BY41" s="4">
        <v>10</v>
      </c>
      <c r="CJ41" s="11" t="s">
        <v>180</v>
      </c>
      <c r="CL41">
        <v>0.19513574660633484</v>
      </c>
      <c r="CM41">
        <v>1</v>
      </c>
      <c r="CN41">
        <v>0.19513574660633484</v>
      </c>
      <c r="CO41">
        <v>0</v>
      </c>
      <c r="CP41">
        <v>10.195135746606335</v>
      </c>
      <c r="CQ41">
        <v>3</v>
      </c>
    </row>
    <row r="42" spans="1:95" x14ac:dyDescent="0.25">
      <c r="A42" t="s">
        <v>96</v>
      </c>
      <c r="C42" s="10">
        <v>44277</v>
      </c>
      <c r="D42" s="11" t="s">
        <v>179</v>
      </c>
      <c r="J42" s="4" t="s">
        <v>171</v>
      </c>
      <c r="M42" s="8">
        <v>0</v>
      </c>
      <c r="Y42" s="2">
        <f t="shared" si="0"/>
        <v>41</v>
      </c>
      <c r="Z42" s="3" t="s">
        <v>108</v>
      </c>
      <c r="AD42" s="4">
        <v>756</v>
      </c>
      <c r="AE42" s="5">
        <v>8</v>
      </c>
      <c r="AF42" s="7">
        <f t="shared" si="1"/>
        <v>6048</v>
      </c>
      <c r="AL42" s="9">
        <v>0</v>
      </c>
      <c r="AQ42" s="5">
        <v>0</v>
      </c>
      <c r="AR42">
        <v>0</v>
      </c>
      <c r="BD42">
        <v>0</v>
      </c>
      <c r="BH42">
        <v>0</v>
      </c>
      <c r="BN42" s="9">
        <v>0</v>
      </c>
      <c r="BS42" s="5">
        <v>0</v>
      </c>
      <c r="BT42">
        <v>0</v>
      </c>
      <c r="BY42" s="4">
        <v>10</v>
      </c>
      <c r="CJ42" s="11" t="s">
        <v>180</v>
      </c>
      <c r="CL42">
        <v>0</v>
      </c>
      <c r="CM42">
        <v>1</v>
      </c>
      <c r="CN42">
        <v>0</v>
      </c>
      <c r="CO42">
        <v>0</v>
      </c>
      <c r="CP42">
        <v>10</v>
      </c>
      <c r="CQ42">
        <v>2</v>
      </c>
    </row>
    <row r="43" spans="1:95" x14ac:dyDescent="0.25">
      <c r="A43" t="s">
        <v>96</v>
      </c>
      <c r="C43" s="10">
        <v>44277</v>
      </c>
      <c r="D43" s="11" t="s">
        <v>179</v>
      </c>
      <c r="J43" s="4" t="s">
        <v>171</v>
      </c>
      <c r="M43" s="8">
        <v>0</v>
      </c>
      <c r="Y43" s="2">
        <f t="shared" si="0"/>
        <v>42</v>
      </c>
      <c r="Z43" s="3" t="s">
        <v>108</v>
      </c>
      <c r="AD43" s="4">
        <v>729</v>
      </c>
      <c r="AE43" s="5">
        <v>8</v>
      </c>
      <c r="AF43" s="7">
        <f t="shared" si="1"/>
        <v>5832</v>
      </c>
      <c r="AL43" s="9">
        <v>0</v>
      </c>
      <c r="AQ43" s="5">
        <v>0</v>
      </c>
      <c r="AR43">
        <v>0</v>
      </c>
      <c r="BD43">
        <v>0</v>
      </c>
      <c r="BH43">
        <v>0</v>
      </c>
      <c r="BN43" s="9">
        <v>0</v>
      </c>
      <c r="BS43" s="5">
        <v>0</v>
      </c>
      <c r="BT43">
        <v>0</v>
      </c>
      <c r="BY43" s="4">
        <v>10</v>
      </c>
      <c r="CJ43" s="11" t="s">
        <v>180</v>
      </c>
      <c r="CL43">
        <v>0</v>
      </c>
      <c r="CM43">
        <v>1</v>
      </c>
      <c r="CN43">
        <v>0</v>
      </c>
      <c r="CO43">
        <v>0</v>
      </c>
      <c r="CP43">
        <v>10</v>
      </c>
      <c r="CQ43">
        <v>2</v>
      </c>
    </row>
    <row r="44" spans="1:95" x14ac:dyDescent="0.25">
      <c r="A44" t="s">
        <v>96</v>
      </c>
      <c r="C44" s="10">
        <v>44277</v>
      </c>
      <c r="D44" s="11" t="s">
        <v>179</v>
      </c>
      <c r="J44" s="4" t="s">
        <v>170</v>
      </c>
      <c r="M44" s="8">
        <v>42</v>
      </c>
      <c r="Y44" s="2">
        <f t="shared" si="0"/>
        <v>43</v>
      </c>
      <c r="Z44" s="3" t="s">
        <v>108</v>
      </c>
      <c r="AD44" s="4">
        <v>740</v>
      </c>
      <c r="AE44" s="5">
        <v>8</v>
      </c>
      <c r="AF44" s="7">
        <f t="shared" si="1"/>
        <v>5920</v>
      </c>
      <c r="AL44" s="9">
        <v>0</v>
      </c>
      <c r="AQ44" s="5">
        <v>0</v>
      </c>
      <c r="AR44">
        <v>0</v>
      </c>
      <c r="BD44">
        <v>0.42567567567567566</v>
      </c>
      <c r="BH44">
        <v>0</v>
      </c>
      <c r="BN44" s="9">
        <v>0</v>
      </c>
      <c r="BS44" s="5">
        <v>0</v>
      </c>
      <c r="BT44">
        <v>0</v>
      </c>
      <c r="BY44" s="4">
        <v>10</v>
      </c>
      <c r="CJ44" s="11" t="s">
        <v>180</v>
      </c>
      <c r="CL44">
        <v>0.42567567567567566</v>
      </c>
      <c r="CM44">
        <v>1</v>
      </c>
      <c r="CN44">
        <v>0.42567567567567566</v>
      </c>
      <c r="CO44">
        <v>0</v>
      </c>
      <c r="CP44">
        <v>10.425675675675675</v>
      </c>
      <c r="CQ44">
        <v>3</v>
      </c>
    </row>
    <row r="45" spans="1:95" x14ac:dyDescent="0.25">
      <c r="A45" t="s">
        <v>96</v>
      </c>
      <c r="C45" s="10">
        <v>44277</v>
      </c>
      <c r="D45" s="11" t="s">
        <v>179</v>
      </c>
      <c r="J45" s="4" t="s">
        <v>164</v>
      </c>
      <c r="M45" s="8">
        <v>276</v>
      </c>
      <c r="Y45" s="2">
        <f t="shared" si="0"/>
        <v>44</v>
      </c>
      <c r="Z45" s="3" t="s">
        <v>108</v>
      </c>
      <c r="AD45" s="4">
        <v>403</v>
      </c>
      <c r="AE45" s="5">
        <v>8</v>
      </c>
      <c r="AF45" s="7">
        <f t="shared" si="1"/>
        <v>3224</v>
      </c>
      <c r="AL45" s="9">
        <v>0</v>
      </c>
      <c r="AQ45" s="5">
        <v>0</v>
      </c>
      <c r="AR45">
        <v>0</v>
      </c>
      <c r="BD45">
        <v>5.1364764267990077</v>
      </c>
      <c r="BH45">
        <v>0</v>
      </c>
      <c r="BN45" s="9">
        <v>0</v>
      </c>
      <c r="BS45" s="5">
        <v>0</v>
      </c>
      <c r="BT45">
        <v>0</v>
      </c>
      <c r="BY45" s="4"/>
      <c r="CJ45" s="11" t="s">
        <v>180</v>
      </c>
      <c r="CL45">
        <v>5.1364764267990077</v>
      </c>
      <c r="CM45">
        <v>1</v>
      </c>
      <c r="CN45">
        <v>5.1364764267990077</v>
      </c>
      <c r="CO45">
        <v>2</v>
      </c>
      <c r="CP45">
        <v>5.1364764267990077</v>
      </c>
      <c r="CQ45">
        <v>2</v>
      </c>
    </row>
    <row r="46" spans="1:95" x14ac:dyDescent="0.25">
      <c r="A46" t="s">
        <v>96</v>
      </c>
      <c r="C46" s="10">
        <v>44277</v>
      </c>
      <c r="D46" s="11" t="s">
        <v>179</v>
      </c>
      <c r="J46" s="4" t="s">
        <v>164</v>
      </c>
      <c r="M46" s="8">
        <v>1440</v>
      </c>
      <c r="Y46" s="2">
        <f t="shared" si="0"/>
        <v>45</v>
      </c>
      <c r="Z46" s="3" t="s">
        <v>108</v>
      </c>
      <c r="AD46" s="4">
        <v>818</v>
      </c>
      <c r="AE46" s="5">
        <v>8</v>
      </c>
      <c r="AF46" s="7">
        <f t="shared" si="1"/>
        <v>6544</v>
      </c>
      <c r="AL46" s="9">
        <v>0</v>
      </c>
      <c r="AQ46" s="5">
        <v>0</v>
      </c>
      <c r="AR46">
        <v>0</v>
      </c>
      <c r="BD46">
        <v>13.202933985330073</v>
      </c>
      <c r="BH46">
        <v>0</v>
      </c>
      <c r="BN46" s="9">
        <v>0</v>
      </c>
      <c r="BS46" s="5">
        <v>0</v>
      </c>
      <c r="BT46">
        <v>0</v>
      </c>
      <c r="BY46" s="4"/>
      <c r="CJ46" s="11" t="s">
        <v>180</v>
      </c>
      <c r="CL46">
        <v>13.202933985330073</v>
      </c>
      <c r="CM46">
        <v>1</v>
      </c>
      <c r="CN46">
        <v>13.202933985330073</v>
      </c>
      <c r="CO46">
        <v>3</v>
      </c>
      <c r="CP46">
        <v>13.202933985330073</v>
      </c>
      <c r="CQ46">
        <v>3</v>
      </c>
    </row>
    <row r="47" spans="1:95" x14ac:dyDescent="0.25">
      <c r="A47" t="s">
        <v>96</v>
      </c>
      <c r="C47" s="10">
        <v>44277</v>
      </c>
      <c r="D47" s="11" t="s">
        <v>179</v>
      </c>
      <c r="J47" s="4" t="s">
        <v>164</v>
      </c>
      <c r="M47" s="8">
        <v>1218</v>
      </c>
      <c r="Y47" s="2">
        <f t="shared" si="0"/>
        <v>46</v>
      </c>
      <c r="Z47" s="3" t="s">
        <v>108</v>
      </c>
      <c r="AD47" s="4">
        <v>831</v>
      </c>
      <c r="AE47" s="5">
        <v>8</v>
      </c>
      <c r="AF47" s="7">
        <f t="shared" si="1"/>
        <v>6648</v>
      </c>
      <c r="AL47" s="9">
        <v>0</v>
      </c>
      <c r="AQ47" s="5">
        <v>0</v>
      </c>
      <c r="AR47">
        <v>0</v>
      </c>
      <c r="BD47">
        <v>10.992779783393502</v>
      </c>
      <c r="BH47">
        <v>0</v>
      </c>
      <c r="BN47" s="9">
        <v>0</v>
      </c>
      <c r="BS47" s="5">
        <v>0</v>
      </c>
      <c r="BT47">
        <v>0</v>
      </c>
      <c r="BY47" s="4"/>
      <c r="CJ47" s="11" t="s">
        <v>180</v>
      </c>
      <c r="CL47">
        <v>10.992779783393502</v>
      </c>
      <c r="CM47">
        <v>1</v>
      </c>
      <c r="CN47">
        <v>10.992779783393502</v>
      </c>
      <c r="CO47">
        <v>3</v>
      </c>
      <c r="CP47">
        <v>10.992779783393502</v>
      </c>
      <c r="CQ47">
        <v>3</v>
      </c>
    </row>
    <row r="48" spans="1:95" x14ac:dyDescent="0.25">
      <c r="A48" t="s">
        <v>96</v>
      </c>
      <c r="C48" s="10">
        <v>44277</v>
      </c>
      <c r="D48" s="11" t="s">
        <v>179</v>
      </c>
      <c r="J48" s="4" t="s">
        <v>170</v>
      </c>
      <c r="M48" s="8">
        <v>6</v>
      </c>
      <c r="Y48" s="2">
        <f t="shared" si="0"/>
        <v>47</v>
      </c>
      <c r="Z48" s="3" t="s">
        <v>109</v>
      </c>
      <c r="AD48" s="4">
        <v>45</v>
      </c>
      <c r="AE48" s="5">
        <v>8</v>
      </c>
      <c r="AF48" s="7">
        <f t="shared" si="1"/>
        <v>360</v>
      </c>
      <c r="AL48" s="9">
        <v>0</v>
      </c>
      <c r="AQ48" s="5">
        <v>0</v>
      </c>
      <c r="AR48">
        <v>0</v>
      </c>
      <c r="BD48">
        <v>1</v>
      </c>
      <c r="BH48">
        <v>0</v>
      </c>
      <c r="BN48" s="9">
        <v>4</v>
      </c>
      <c r="BS48" s="5">
        <v>0</v>
      </c>
      <c r="BT48">
        <v>0</v>
      </c>
      <c r="BY48" s="4"/>
      <c r="CJ48" s="11" t="s">
        <v>180</v>
      </c>
      <c r="CL48">
        <v>1</v>
      </c>
      <c r="CM48">
        <v>1</v>
      </c>
      <c r="CN48">
        <v>1</v>
      </c>
      <c r="CO48">
        <v>0</v>
      </c>
      <c r="CP48">
        <v>5</v>
      </c>
      <c r="CQ48">
        <v>2</v>
      </c>
    </row>
    <row r="49" spans="1:95" x14ac:dyDescent="0.25">
      <c r="A49" t="s">
        <v>96</v>
      </c>
      <c r="C49" s="10">
        <v>44277</v>
      </c>
      <c r="D49" s="11" t="s">
        <v>179</v>
      </c>
      <c r="J49" s="4" t="s">
        <v>164</v>
      </c>
      <c r="M49" s="8">
        <v>0</v>
      </c>
      <c r="Y49" s="2">
        <f t="shared" si="0"/>
        <v>48</v>
      </c>
      <c r="Z49" s="3" t="s">
        <v>110</v>
      </c>
      <c r="AD49" s="4">
        <v>3443</v>
      </c>
      <c r="AE49" s="5">
        <v>8</v>
      </c>
      <c r="AF49" s="7">
        <f t="shared" si="1"/>
        <v>27544</v>
      </c>
      <c r="AL49" s="9">
        <v>0</v>
      </c>
      <c r="AQ49" s="5">
        <v>0</v>
      </c>
      <c r="AR49">
        <v>0</v>
      </c>
      <c r="BD49">
        <v>0</v>
      </c>
      <c r="BH49">
        <v>24</v>
      </c>
      <c r="BN49" s="9">
        <v>0</v>
      </c>
      <c r="BS49" s="5">
        <v>0</v>
      </c>
      <c r="BT49">
        <v>0</v>
      </c>
      <c r="BY49" s="4"/>
      <c r="CJ49" s="11" t="s">
        <v>180</v>
      </c>
      <c r="CL49">
        <v>0</v>
      </c>
      <c r="CM49">
        <v>1.0620347155132266</v>
      </c>
      <c r="CN49">
        <v>0</v>
      </c>
      <c r="CO49">
        <v>0</v>
      </c>
      <c r="CP49">
        <v>25.488833172317438</v>
      </c>
      <c r="CQ49">
        <v>4</v>
      </c>
    </row>
    <row r="50" spans="1:95" x14ac:dyDescent="0.25">
      <c r="A50" t="s">
        <v>96</v>
      </c>
      <c r="C50" s="10">
        <v>44277</v>
      </c>
      <c r="D50" s="11" t="s">
        <v>179</v>
      </c>
      <c r="J50" s="4" t="s">
        <v>164</v>
      </c>
      <c r="M50" s="8">
        <v>0</v>
      </c>
      <c r="Y50" s="2">
        <f t="shared" si="0"/>
        <v>49</v>
      </c>
      <c r="Z50" s="3" t="s">
        <v>111</v>
      </c>
      <c r="AD50" s="4">
        <v>980</v>
      </c>
      <c r="AE50" s="5">
        <v>8</v>
      </c>
      <c r="AF50" s="7">
        <f t="shared" si="1"/>
        <v>7840</v>
      </c>
      <c r="AL50" s="9">
        <v>0</v>
      </c>
      <c r="AQ50" s="5">
        <v>0</v>
      </c>
      <c r="AR50">
        <v>0</v>
      </c>
      <c r="BD50">
        <v>0</v>
      </c>
      <c r="BH50">
        <v>0</v>
      </c>
      <c r="BN50" s="9">
        <v>0</v>
      </c>
      <c r="BS50" s="5">
        <v>0</v>
      </c>
      <c r="BT50">
        <v>0</v>
      </c>
      <c r="BY50" s="4">
        <v>10</v>
      </c>
      <c r="CJ50" s="11" t="s">
        <v>180</v>
      </c>
      <c r="CL50">
        <v>0</v>
      </c>
      <c r="CM50">
        <v>1</v>
      </c>
      <c r="CN50">
        <v>0</v>
      </c>
      <c r="CO50">
        <v>0</v>
      </c>
      <c r="CP50">
        <v>10</v>
      </c>
      <c r="CQ50">
        <v>2</v>
      </c>
    </row>
    <row r="51" spans="1:95" x14ac:dyDescent="0.25">
      <c r="A51" t="s">
        <v>96</v>
      </c>
      <c r="C51" s="10">
        <v>44277</v>
      </c>
      <c r="D51" s="11" t="s">
        <v>179</v>
      </c>
      <c r="J51" s="4" t="s">
        <v>165</v>
      </c>
      <c r="M51" s="8">
        <v>320</v>
      </c>
      <c r="Y51" s="2">
        <f t="shared" si="0"/>
        <v>50</v>
      </c>
      <c r="Z51" s="3" t="s">
        <v>111</v>
      </c>
      <c r="AD51" s="4">
        <v>943</v>
      </c>
      <c r="AE51" s="5">
        <v>8</v>
      </c>
      <c r="AF51" s="7">
        <f t="shared" si="1"/>
        <v>7544</v>
      </c>
      <c r="AL51" s="9">
        <v>0</v>
      </c>
      <c r="AQ51" s="5">
        <v>0</v>
      </c>
      <c r="AR51">
        <v>0</v>
      </c>
      <c r="BD51">
        <v>2.5450689289501591</v>
      </c>
      <c r="BH51">
        <v>0</v>
      </c>
      <c r="BN51" s="9">
        <v>0</v>
      </c>
      <c r="BS51" s="5">
        <v>0</v>
      </c>
      <c r="BT51">
        <v>0</v>
      </c>
      <c r="BY51" s="4">
        <v>10</v>
      </c>
      <c r="CJ51" s="11" t="s">
        <v>180</v>
      </c>
      <c r="CL51">
        <v>2.5450689289501591</v>
      </c>
      <c r="CM51">
        <v>1</v>
      </c>
      <c r="CN51">
        <v>2.5450689289501591</v>
      </c>
      <c r="CO51">
        <v>1</v>
      </c>
      <c r="CP51">
        <v>12.545068928950158</v>
      </c>
      <c r="CQ51">
        <v>3</v>
      </c>
    </row>
    <row r="52" spans="1:95" x14ac:dyDescent="0.25">
      <c r="A52" t="s">
        <v>96</v>
      </c>
      <c r="C52" s="10">
        <v>44277</v>
      </c>
      <c r="D52" s="11" t="s">
        <v>179</v>
      </c>
      <c r="J52" s="4" t="s">
        <v>164</v>
      </c>
      <c r="M52" s="8">
        <v>56</v>
      </c>
      <c r="Y52" s="2">
        <f t="shared" si="0"/>
        <v>51</v>
      </c>
      <c r="Z52" s="3" t="s">
        <v>112</v>
      </c>
      <c r="AD52" s="4">
        <v>980</v>
      </c>
      <c r="AE52" s="5">
        <v>8</v>
      </c>
      <c r="AF52" s="7">
        <f t="shared" si="1"/>
        <v>7840</v>
      </c>
      <c r="AL52" s="9">
        <v>0</v>
      </c>
      <c r="AQ52" s="5">
        <v>0</v>
      </c>
      <c r="AR52">
        <v>0</v>
      </c>
      <c r="BD52">
        <v>0.42857142857142855</v>
      </c>
      <c r="BH52">
        <v>0</v>
      </c>
      <c r="BN52" s="9">
        <v>0</v>
      </c>
      <c r="BS52" s="5">
        <v>0</v>
      </c>
      <c r="BT52">
        <v>0</v>
      </c>
      <c r="BY52" s="4">
        <v>10</v>
      </c>
      <c r="CJ52" s="11" t="s">
        <v>180</v>
      </c>
      <c r="CL52">
        <v>0.42857142857142855</v>
      </c>
      <c r="CM52">
        <v>1</v>
      </c>
      <c r="CN52">
        <v>0.42857142857142855</v>
      </c>
      <c r="CO52">
        <v>0</v>
      </c>
      <c r="CP52">
        <v>10.428571428571429</v>
      </c>
      <c r="CQ52">
        <v>3</v>
      </c>
    </row>
    <row r="53" spans="1:95" x14ac:dyDescent="0.25">
      <c r="A53" t="s">
        <v>96</v>
      </c>
      <c r="C53" s="10">
        <v>44277</v>
      </c>
      <c r="D53" s="11" t="s">
        <v>179</v>
      </c>
      <c r="J53" s="4" t="s">
        <v>165</v>
      </c>
      <c r="M53" s="8">
        <v>85</v>
      </c>
      <c r="Y53" s="2">
        <f t="shared" si="0"/>
        <v>52</v>
      </c>
      <c r="Z53" s="3" t="s">
        <v>113</v>
      </c>
      <c r="AD53" s="4">
        <v>279</v>
      </c>
      <c r="AE53" s="5">
        <v>8</v>
      </c>
      <c r="AF53" s="7">
        <f t="shared" si="1"/>
        <v>2232</v>
      </c>
      <c r="AL53" s="9">
        <v>0</v>
      </c>
      <c r="AQ53" s="5">
        <v>0</v>
      </c>
      <c r="AR53">
        <v>0</v>
      </c>
      <c r="BD53">
        <v>2.28494623655914</v>
      </c>
      <c r="BH53">
        <v>0</v>
      </c>
      <c r="BN53" s="9">
        <v>0</v>
      </c>
      <c r="BS53" s="5">
        <v>0</v>
      </c>
      <c r="BT53">
        <v>0</v>
      </c>
      <c r="BY53" s="4"/>
      <c r="CJ53" s="11" t="s">
        <v>180</v>
      </c>
      <c r="CL53">
        <v>2.28494623655914</v>
      </c>
      <c r="CM53">
        <v>1</v>
      </c>
      <c r="CN53">
        <v>2.28494623655914</v>
      </c>
      <c r="CO53">
        <v>1</v>
      </c>
      <c r="CP53">
        <v>2.28494623655914</v>
      </c>
      <c r="CQ53">
        <v>1</v>
      </c>
    </row>
    <row r="54" spans="1:95" x14ac:dyDescent="0.25">
      <c r="A54" t="s">
        <v>96</v>
      </c>
      <c r="C54" s="10">
        <v>44277</v>
      </c>
      <c r="D54" s="11" t="s">
        <v>179</v>
      </c>
      <c r="J54" s="4" t="s">
        <v>172</v>
      </c>
      <c r="M54" s="8">
        <v>0</v>
      </c>
      <c r="Y54" s="2">
        <f t="shared" si="0"/>
        <v>53</v>
      </c>
      <c r="Z54" s="3" t="s">
        <v>114</v>
      </c>
      <c r="AD54" s="4">
        <v>177</v>
      </c>
      <c r="AE54" s="5">
        <v>8</v>
      </c>
      <c r="AF54" s="7">
        <f t="shared" si="1"/>
        <v>1416</v>
      </c>
      <c r="AL54" s="9">
        <v>0</v>
      </c>
      <c r="AQ54" s="5">
        <v>0</v>
      </c>
      <c r="AR54">
        <v>0</v>
      </c>
      <c r="BD54">
        <v>0</v>
      </c>
      <c r="BH54">
        <v>0</v>
      </c>
      <c r="BN54" s="9">
        <v>0</v>
      </c>
      <c r="BS54" s="5">
        <v>0</v>
      </c>
      <c r="BT54">
        <v>0</v>
      </c>
      <c r="BY54" s="4">
        <v>10</v>
      </c>
      <c r="CJ54" s="11" t="s">
        <v>180</v>
      </c>
      <c r="CL54">
        <v>0</v>
      </c>
      <c r="CM54">
        <v>1</v>
      </c>
      <c r="CN54">
        <v>0</v>
      </c>
      <c r="CO54">
        <v>0</v>
      </c>
      <c r="CP54">
        <v>10</v>
      </c>
      <c r="CQ54">
        <v>2</v>
      </c>
    </row>
    <row r="55" spans="1:95" x14ac:dyDescent="0.25">
      <c r="A55" t="s">
        <v>96</v>
      </c>
      <c r="C55" s="10">
        <v>44277</v>
      </c>
      <c r="D55" s="11" t="s">
        <v>179</v>
      </c>
      <c r="J55" s="4" t="s">
        <v>170</v>
      </c>
      <c r="M55" s="8">
        <v>12</v>
      </c>
      <c r="Y55" s="2">
        <f t="shared" si="0"/>
        <v>54</v>
      </c>
      <c r="Z55" s="3" t="s">
        <v>115</v>
      </c>
      <c r="AD55" s="4">
        <v>132</v>
      </c>
      <c r="AE55" s="5">
        <v>8</v>
      </c>
      <c r="AF55" s="7">
        <f t="shared" si="1"/>
        <v>1056</v>
      </c>
      <c r="AL55" s="9">
        <v>0</v>
      </c>
      <c r="AQ55" s="5">
        <v>0</v>
      </c>
      <c r="AR55">
        <v>0</v>
      </c>
      <c r="BD55">
        <v>0.68181818181818177</v>
      </c>
      <c r="BH55">
        <v>0</v>
      </c>
      <c r="BN55" s="9">
        <v>4</v>
      </c>
      <c r="BS55" s="5">
        <v>0</v>
      </c>
      <c r="BT55">
        <v>0</v>
      </c>
      <c r="BY55" s="4"/>
      <c r="CJ55" s="11" t="s">
        <v>180</v>
      </c>
      <c r="CL55">
        <v>0.68181818181818177</v>
      </c>
      <c r="CM55">
        <v>1</v>
      </c>
      <c r="CN55">
        <v>0.68181818181818177</v>
      </c>
      <c r="CO55">
        <v>0</v>
      </c>
      <c r="CP55">
        <v>4.6818181818181817</v>
      </c>
      <c r="CQ55">
        <v>2</v>
      </c>
    </row>
    <row r="56" spans="1:95" x14ac:dyDescent="0.25">
      <c r="A56" t="s">
        <v>96</v>
      </c>
      <c r="C56" s="10">
        <v>44277</v>
      </c>
      <c r="D56" s="11" t="s">
        <v>179</v>
      </c>
      <c r="J56" s="4" t="s">
        <v>170</v>
      </c>
      <c r="M56" s="8">
        <v>7</v>
      </c>
      <c r="Y56" s="2">
        <f t="shared" si="0"/>
        <v>55</v>
      </c>
      <c r="Z56" s="3" t="s">
        <v>116</v>
      </c>
      <c r="AD56" s="4">
        <v>533</v>
      </c>
      <c r="AE56" s="5">
        <v>8</v>
      </c>
      <c r="AF56" s="7">
        <f t="shared" si="1"/>
        <v>4264</v>
      </c>
      <c r="AL56" s="9">
        <v>0</v>
      </c>
      <c r="AQ56" s="5">
        <v>0</v>
      </c>
      <c r="AR56">
        <v>0</v>
      </c>
      <c r="BD56">
        <v>9.8499061913696062E-2</v>
      </c>
      <c r="BH56">
        <v>0</v>
      </c>
      <c r="BN56" s="9">
        <v>0</v>
      </c>
      <c r="BS56" s="5">
        <v>0</v>
      </c>
      <c r="BT56">
        <v>0</v>
      </c>
      <c r="BY56" s="4">
        <v>10</v>
      </c>
      <c r="CJ56" s="11" t="s">
        <v>180</v>
      </c>
      <c r="CL56">
        <v>9.8499061913696062E-2</v>
      </c>
      <c r="CM56">
        <v>1</v>
      </c>
      <c r="CN56">
        <v>9.8499061913696062E-2</v>
      </c>
      <c r="CO56">
        <v>0</v>
      </c>
      <c r="CP56">
        <v>10.098499061913696</v>
      </c>
      <c r="CQ56">
        <v>3</v>
      </c>
    </row>
    <row r="57" spans="1:95" x14ac:dyDescent="0.25">
      <c r="A57" t="s">
        <v>96</v>
      </c>
      <c r="C57" s="10">
        <v>44277</v>
      </c>
      <c r="D57" s="11" t="s">
        <v>179</v>
      </c>
      <c r="J57" s="4" t="s">
        <v>170</v>
      </c>
      <c r="M57" s="8">
        <v>33</v>
      </c>
      <c r="Y57" s="2">
        <f t="shared" si="0"/>
        <v>56</v>
      </c>
      <c r="Z57" s="3" t="s">
        <v>116</v>
      </c>
      <c r="AD57" s="4">
        <v>1868</v>
      </c>
      <c r="AE57" s="5">
        <v>8</v>
      </c>
      <c r="AF57" s="7">
        <f t="shared" si="1"/>
        <v>14944</v>
      </c>
      <c r="AL57" s="9">
        <v>0</v>
      </c>
      <c r="AQ57" s="5">
        <v>0</v>
      </c>
      <c r="AR57">
        <v>0</v>
      </c>
      <c r="BD57">
        <v>0.13249464668094219</v>
      </c>
      <c r="BH57">
        <v>0</v>
      </c>
      <c r="BN57" s="9">
        <v>0</v>
      </c>
      <c r="BS57" s="5">
        <v>0</v>
      </c>
      <c r="BT57">
        <v>0</v>
      </c>
      <c r="BY57" s="4">
        <v>10</v>
      </c>
      <c r="CJ57" s="11" t="s">
        <v>180</v>
      </c>
      <c r="CL57">
        <v>0.13249464668094219</v>
      </c>
      <c r="CM57">
        <v>1</v>
      </c>
      <c r="CN57">
        <v>0.13249464668094219</v>
      </c>
      <c r="CO57">
        <v>0</v>
      </c>
      <c r="CP57">
        <v>10.132494646680943</v>
      </c>
      <c r="CQ57">
        <v>3</v>
      </c>
    </row>
    <row r="58" spans="1:95" x14ac:dyDescent="0.25">
      <c r="A58" t="s">
        <v>96</v>
      </c>
      <c r="C58" s="10">
        <v>44277</v>
      </c>
      <c r="D58" s="11" t="s">
        <v>179</v>
      </c>
      <c r="J58" s="4" t="s">
        <v>164</v>
      </c>
      <c r="M58" s="8">
        <v>1107</v>
      </c>
      <c r="Y58" s="2">
        <f t="shared" si="0"/>
        <v>57</v>
      </c>
      <c r="Z58" s="3" t="s">
        <v>117</v>
      </c>
      <c r="AD58" s="4">
        <v>435</v>
      </c>
      <c r="AE58" s="5">
        <v>8</v>
      </c>
      <c r="AF58" s="7">
        <f t="shared" si="1"/>
        <v>3480</v>
      </c>
      <c r="AL58" s="9">
        <v>0</v>
      </c>
      <c r="AQ58" s="5">
        <v>0</v>
      </c>
      <c r="AR58">
        <v>0</v>
      </c>
      <c r="BD58">
        <v>19.086206896551722</v>
      </c>
      <c r="BH58">
        <v>0</v>
      </c>
      <c r="BN58" s="9">
        <v>0</v>
      </c>
      <c r="BS58" s="5">
        <v>0</v>
      </c>
      <c r="BT58">
        <v>0</v>
      </c>
      <c r="BY58" s="4"/>
      <c r="CJ58" s="11" t="s">
        <v>180</v>
      </c>
      <c r="CL58">
        <v>19.086206896551722</v>
      </c>
      <c r="CM58">
        <v>1</v>
      </c>
      <c r="CN58">
        <v>19.086206896551722</v>
      </c>
      <c r="CO58">
        <v>3</v>
      </c>
      <c r="CP58">
        <v>19.086206896551722</v>
      </c>
      <c r="CQ58">
        <v>3</v>
      </c>
    </row>
    <row r="59" spans="1:95" x14ac:dyDescent="0.25">
      <c r="A59" t="s">
        <v>96</v>
      </c>
      <c r="C59" s="10">
        <v>44277</v>
      </c>
      <c r="D59" s="11" t="s">
        <v>179</v>
      </c>
      <c r="J59" s="4" t="s">
        <v>164</v>
      </c>
      <c r="M59" s="8">
        <v>279</v>
      </c>
      <c r="Y59" s="2">
        <f t="shared" si="0"/>
        <v>58</v>
      </c>
      <c r="Z59" s="3" t="s">
        <v>118</v>
      </c>
      <c r="AD59" s="4">
        <v>512</v>
      </c>
      <c r="AE59" s="5">
        <v>8</v>
      </c>
      <c r="AF59" s="7">
        <f t="shared" si="1"/>
        <v>4096</v>
      </c>
      <c r="AL59" s="9">
        <v>0</v>
      </c>
      <c r="AQ59" s="5">
        <v>0</v>
      </c>
      <c r="AR59">
        <v>0</v>
      </c>
      <c r="BD59">
        <v>4.0869140625</v>
      </c>
      <c r="BH59">
        <v>0</v>
      </c>
      <c r="BN59" s="9">
        <v>0</v>
      </c>
      <c r="BS59" s="5">
        <v>0</v>
      </c>
      <c r="BT59">
        <v>0</v>
      </c>
      <c r="BY59" s="4"/>
      <c r="CJ59" s="11" t="s">
        <v>180</v>
      </c>
      <c r="CL59">
        <v>4.0869140625</v>
      </c>
      <c r="CM59">
        <v>1</v>
      </c>
      <c r="CN59">
        <v>4.0869140625</v>
      </c>
      <c r="CO59">
        <v>2</v>
      </c>
      <c r="CP59">
        <v>4.0869140625</v>
      </c>
      <c r="CQ59">
        <v>2</v>
      </c>
    </row>
    <row r="60" spans="1:95" x14ac:dyDescent="0.25">
      <c r="A60" t="s">
        <v>96</v>
      </c>
      <c r="C60" s="10">
        <v>44277</v>
      </c>
      <c r="D60" s="11" t="s">
        <v>179</v>
      </c>
      <c r="J60" s="4" t="s">
        <v>164</v>
      </c>
      <c r="M60" s="8">
        <v>0</v>
      </c>
      <c r="Y60" s="2">
        <f t="shared" si="0"/>
        <v>59</v>
      </c>
      <c r="Z60" s="3" t="s">
        <v>119</v>
      </c>
      <c r="AD60" s="4">
        <v>512</v>
      </c>
      <c r="AE60" s="5">
        <v>8</v>
      </c>
      <c r="AF60" s="7">
        <f t="shared" si="1"/>
        <v>4096</v>
      </c>
      <c r="AL60" s="9">
        <v>0</v>
      </c>
      <c r="AQ60" s="5">
        <v>0</v>
      </c>
      <c r="AR60">
        <v>0</v>
      </c>
      <c r="BD60">
        <v>0</v>
      </c>
      <c r="BH60">
        <v>0</v>
      </c>
      <c r="BN60" s="9">
        <v>0</v>
      </c>
      <c r="BS60" s="5">
        <v>0</v>
      </c>
      <c r="BT60">
        <v>0</v>
      </c>
      <c r="BY60" s="4">
        <v>10</v>
      </c>
      <c r="CJ60" s="11" t="s">
        <v>180</v>
      </c>
      <c r="CL60">
        <v>0</v>
      </c>
      <c r="CM60">
        <v>1</v>
      </c>
      <c r="CN60">
        <v>0</v>
      </c>
      <c r="CO60">
        <v>0</v>
      </c>
      <c r="CP60">
        <v>10</v>
      </c>
      <c r="CQ60">
        <v>2</v>
      </c>
    </row>
    <row r="61" spans="1:95" x14ac:dyDescent="0.25">
      <c r="A61" t="s">
        <v>96</v>
      </c>
      <c r="C61" s="10">
        <v>44277</v>
      </c>
      <c r="D61" s="11" t="s">
        <v>179</v>
      </c>
      <c r="J61" s="4" t="s">
        <v>164</v>
      </c>
      <c r="M61" s="8">
        <v>0</v>
      </c>
      <c r="Y61" s="2">
        <f t="shared" si="0"/>
        <v>60</v>
      </c>
      <c r="Z61" s="3" t="s">
        <v>120</v>
      </c>
      <c r="AD61" s="4">
        <v>435</v>
      </c>
      <c r="AE61" s="5">
        <v>8</v>
      </c>
      <c r="AF61" s="7">
        <f t="shared" si="1"/>
        <v>3480</v>
      </c>
      <c r="AL61" s="9">
        <v>0</v>
      </c>
      <c r="AQ61" s="5">
        <v>0</v>
      </c>
      <c r="AR61">
        <v>0</v>
      </c>
      <c r="BD61">
        <v>0</v>
      </c>
      <c r="BH61">
        <v>0</v>
      </c>
      <c r="BN61" s="9">
        <v>0</v>
      </c>
      <c r="BS61" s="5">
        <v>0</v>
      </c>
      <c r="BT61">
        <v>0</v>
      </c>
      <c r="BY61" s="4">
        <v>10</v>
      </c>
      <c r="CJ61" s="11" t="s">
        <v>180</v>
      </c>
      <c r="CL61">
        <v>0</v>
      </c>
      <c r="CM61">
        <v>1</v>
      </c>
      <c r="CN61">
        <v>0</v>
      </c>
      <c r="CO61">
        <v>0</v>
      </c>
      <c r="CP61">
        <v>10</v>
      </c>
      <c r="CQ61">
        <v>2</v>
      </c>
    </row>
    <row r="62" spans="1:95" x14ac:dyDescent="0.25">
      <c r="A62" t="s">
        <v>96</v>
      </c>
      <c r="C62" s="10">
        <v>44277</v>
      </c>
      <c r="D62" s="11" t="s">
        <v>179</v>
      </c>
      <c r="J62" s="4" t="s">
        <v>164</v>
      </c>
      <c r="M62" s="8">
        <v>0</v>
      </c>
      <c r="Y62" s="2">
        <f t="shared" si="0"/>
        <v>61</v>
      </c>
      <c r="Z62" s="3" t="s">
        <v>121</v>
      </c>
      <c r="AD62" s="4">
        <v>435</v>
      </c>
      <c r="AE62" s="5">
        <v>8</v>
      </c>
      <c r="AF62" s="7">
        <f t="shared" si="1"/>
        <v>3480</v>
      </c>
      <c r="AL62" s="9">
        <v>0</v>
      </c>
      <c r="AQ62" s="5">
        <v>0</v>
      </c>
      <c r="AR62">
        <v>0</v>
      </c>
      <c r="BD62">
        <v>0</v>
      </c>
      <c r="BH62">
        <v>0</v>
      </c>
      <c r="BN62" s="9">
        <v>0</v>
      </c>
      <c r="BS62" s="5">
        <v>0</v>
      </c>
      <c r="BT62">
        <v>0</v>
      </c>
      <c r="BY62" s="4">
        <v>10</v>
      </c>
      <c r="CJ62" s="11" t="s">
        <v>180</v>
      </c>
      <c r="CL62">
        <v>0</v>
      </c>
      <c r="CM62">
        <v>1</v>
      </c>
      <c r="CN62">
        <v>0</v>
      </c>
      <c r="CO62">
        <v>0</v>
      </c>
      <c r="CP62">
        <v>10</v>
      </c>
      <c r="CQ62">
        <v>2</v>
      </c>
    </row>
    <row r="63" spans="1:95" x14ac:dyDescent="0.25">
      <c r="A63" t="s">
        <v>96</v>
      </c>
      <c r="C63" s="10">
        <v>44277</v>
      </c>
      <c r="D63" s="11" t="s">
        <v>179</v>
      </c>
      <c r="J63" s="4" t="s">
        <v>164</v>
      </c>
      <c r="M63" s="8">
        <v>0</v>
      </c>
      <c r="Y63" s="2">
        <f t="shared" si="0"/>
        <v>62</v>
      </c>
      <c r="Z63" s="3" t="s">
        <v>122</v>
      </c>
      <c r="AD63" s="4">
        <v>104</v>
      </c>
      <c r="AE63" s="5">
        <v>8</v>
      </c>
      <c r="AF63" s="7">
        <f t="shared" si="1"/>
        <v>832</v>
      </c>
      <c r="AL63" s="9">
        <v>0</v>
      </c>
      <c r="AQ63" s="5">
        <v>0</v>
      </c>
      <c r="AR63">
        <v>0</v>
      </c>
      <c r="BD63">
        <v>0</v>
      </c>
      <c r="BH63">
        <v>0</v>
      </c>
      <c r="BN63" s="9">
        <v>0</v>
      </c>
      <c r="BS63" s="5">
        <v>0</v>
      </c>
      <c r="BT63">
        <v>0</v>
      </c>
      <c r="BY63" s="4">
        <v>10</v>
      </c>
      <c r="CJ63" s="11" t="s">
        <v>180</v>
      </c>
      <c r="CL63">
        <v>0</v>
      </c>
      <c r="CM63">
        <v>1</v>
      </c>
      <c r="CN63">
        <v>0</v>
      </c>
      <c r="CO63">
        <v>0</v>
      </c>
      <c r="CP63">
        <v>10</v>
      </c>
      <c r="CQ63">
        <v>2</v>
      </c>
    </row>
    <row r="64" spans="1:95" x14ac:dyDescent="0.25">
      <c r="A64" t="s">
        <v>96</v>
      </c>
      <c r="C64" s="10">
        <v>44277</v>
      </c>
      <c r="D64" s="11" t="s">
        <v>179</v>
      </c>
      <c r="J64" s="4" t="s">
        <v>169</v>
      </c>
      <c r="M64" s="8">
        <v>0</v>
      </c>
      <c r="Y64" s="2">
        <f t="shared" si="0"/>
        <v>63</v>
      </c>
      <c r="Z64" s="3" t="s">
        <v>123</v>
      </c>
      <c r="AD64" s="4">
        <v>1320</v>
      </c>
      <c r="AE64" s="5">
        <v>8</v>
      </c>
      <c r="AF64" s="7">
        <f t="shared" si="1"/>
        <v>10560</v>
      </c>
      <c r="AL64" s="9">
        <v>0</v>
      </c>
      <c r="AQ64" s="5">
        <v>0</v>
      </c>
      <c r="AR64">
        <v>0</v>
      </c>
      <c r="BD64">
        <v>0</v>
      </c>
      <c r="BH64">
        <v>24</v>
      </c>
      <c r="BN64" s="9">
        <v>0</v>
      </c>
      <c r="BS64" s="5">
        <v>0</v>
      </c>
      <c r="BT64">
        <v>0</v>
      </c>
      <c r="BY64" s="4">
        <v>10</v>
      </c>
      <c r="CJ64" s="11" t="s">
        <v>180</v>
      </c>
      <c r="CL64">
        <v>0</v>
      </c>
      <c r="CM64">
        <v>1</v>
      </c>
      <c r="CN64">
        <v>0</v>
      </c>
      <c r="CO64">
        <v>0</v>
      </c>
      <c r="CP64">
        <v>34</v>
      </c>
      <c r="CQ64">
        <v>4</v>
      </c>
    </row>
    <row r="65" spans="1:95" x14ac:dyDescent="0.25">
      <c r="A65" t="s">
        <v>96</v>
      </c>
      <c r="C65" s="10">
        <v>44277</v>
      </c>
      <c r="D65" s="11" t="s">
        <v>179</v>
      </c>
      <c r="J65" s="4" t="s">
        <v>169</v>
      </c>
      <c r="M65" s="8">
        <v>577</v>
      </c>
      <c r="Y65" s="2">
        <f t="shared" si="0"/>
        <v>64</v>
      </c>
      <c r="Z65" s="3" t="s">
        <v>124</v>
      </c>
      <c r="AD65" s="4">
        <v>675</v>
      </c>
      <c r="AE65" s="5">
        <v>8</v>
      </c>
      <c r="AF65" s="7">
        <f t="shared" si="1"/>
        <v>5400</v>
      </c>
      <c r="AL65" s="9">
        <v>0</v>
      </c>
      <c r="AQ65" s="5">
        <v>0</v>
      </c>
      <c r="AR65">
        <v>0</v>
      </c>
      <c r="BD65">
        <v>6.4111111111111114</v>
      </c>
      <c r="BH65">
        <v>0</v>
      </c>
      <c r="BN65" s="9">
        <v>0</v>
      </c>
      <c r="BS65" s="5">
        <v>0</v>
      </c>
      <c r="BT65">
        <v>0</v>
      </c>
      <c r="BY65" s="4"/>
      <c r="CJ65" s="11" t="s">
        <v>180</v>
      </c>
      <c r="CL65">
        <v>6.4111111111111114</v>
      </c>
      <c r="CM65">
        <v>1</v>
      </c>
      <c r="CN65">
        <v>6.4111111111111114</v>
      </c>
      <c r="CO65">
        <v>2</v>
      </c>
      <c r="CP65">
        <v>6.4111111111111114</v>
      </c>
      <c r="CQ65">
        <v>2</v>
      </c>
    </row>
    <row r="66" spans="1:95" x14ac:dyDescent="0.25">
      <c r="A66" t="s">
        <v>96</v>
      </c>
      <c r="C66" s="10">
        <v>44277</v>
      </c>
      <c r="D66" s="11" t="s">
        <v>179</v>
      </c>
      <c r="J66" s="4" t="s">
        <v>168</v>
      </c>
      <c r="M66" s="8">
        <v>787</v>
      </c>
      <c r="Y66" s="2">
        <f t="shared" si="0"/>
        <v>65</v>
      </c>
      <c r="Z66" s="3" t="s">
        <v>125</v>
      </c>
      <c r="AD66" s="4">
        <v>524</v>
      </c>
      <c r="AE66" s="5">
        <v>8</v>
      </c>
      <c r="AF66" s="7">
        <f t="shared" si="1"/>
        <v>4192</v>
      </c>
      <c r="AL66" s="9">
        <v>0</v>
      </c>
      <c r="AQ66" s="5">
        <v>0</v>
      </c>
      <c r="AR66">
        <v>0</v>
      </c>
      <c r="BD66">
        <v>11.264312977099237</v>
      </c>
      <c r="BH66">
        <v>0</v>
      </c>
      <c r="BN66" s="9">
        <v>0</v>
      </c>
      <c r="BS66" s="5">
        <v>0</v>
      </c>
      <c r="BT66">
        <v>0</v>
      </c>
      <c r="BY66" s="4"/>
      <c r="CJ66" s="11" t="s">
        <v>180</v>
      </c>
      <c r="CL66">
        <v>11.264312977099237</v>
      </c>
      <c r="CM66">
        <v>1</v>
      </c>
      <c r="CN66">
        <v>11.264312977099237</v>
      </c>
      <c r="CO66">
        <v>3</v>
      </c>
      <c r="CP66">
        <v>11.264312977099237</v>
      </c>
      <c r="CQ66">
        <v>3</v>
      </c>
    </row>
    <row r="67" spans="1:95" x14ac:dyDescent="0.25">
      <c r="A67" t="s">
        <v>96</v>
      </c>
      <c r="C67" s="10">
        <v>44277</v>
      </c>
      <c r="D67" s="11" t="s">
        <v>179</v>
      </c>
      <c r="J67" s="4" t="s">
        <v>165</v>
      </c>
      <c r="M67" s="8">
        <v>4087</v>
      </c>
      <c r="Y67" s="2">
        <f t="shared" ref="Y67:Y130" si="2">Y66+1</f>
        <v>66</v>
      </c>
      <c r="Z67" s="3" t="s">
        <v>126</v>
      </c>
      <c r="AD67" s="4">
        <v>5418</v>
      </c>
      <c r="AE67" s="5">
        <v>8</v>
      </c>
      <c r="AF67" s="7">
        <f t="shared" ref="AF67:AF130" si="3">AD67*AE67</f>
        <v>43344</v>
      </c>
      <c r="AL67" s="9">
        <v>0</v>
      </c>
      <c r="AQ67" s="5">
        <v>0</v>
      </c>
      <c r="AR67">
        <v>0</v>
      </c>
      <c r="BD67">
        <v>5.6575304540420817</v>
      </c>
      <c r="BH67">
        <v>0</v>
      </c>
      <c r="BN67" s="9">
        <v>0</v>
      </c>
      <c r="BS67" s="5">
        <v>0</v>
      </c>
      <c r="BT67">
        <v>0</v>
      </c>
      <c r="BY67" s="4">
        <v>10</v>
      </c>
      <c r="CJ67" s="11" t="s">
        <v>180</v>
      </c>
      <c r="CL67">
        <v>5.6575304540420817</v>
      </c>
      <c r="CM67">
        <v>1.0620347155132266</v>
      </c>
      <c r="CN67">
        <v>6.008493746265998</v>
      </c>
      <c r="CO67">
        <v>2</v>
      </c>
      <c r="CP67">
        <v>16.628840901398263</v>
      </c>
      <c r="CQ67">
        <v>3</v>
      </c>
    </row>
    <row r="68" spans="1:95" x14ac:dyDescent="0.25">
      <c r="A68" t="s">
        <v>96</v>
      </c>
      <c r="C68" s="10">
        <v>44277</v>
      </c>
      <c r="D68" s="11" t="s">
        <v>179</v>
      </c>
      <c r="J68" s="4" t="s">
        <v>173</v>
      </c>
      <c r="M68" s="8">
        <v>0</v>
      </c>
      <c r="Y68" s="2">
        <f t="shared" si="2"/>
        <v>67</v>
      </c>
      <c r="Z68" s="3" t="s">
        <v>127</v>
      </c>
      <c r="AD68" s="4">
        <v>3422</v>
      </c>
      <c r="AE68" s="5">
        <v>8</v>
      </c>
      <c r="AF68" s="7">
        <f t="shared" si="3"/>
        <v>27376</v>
      </c>
      <c r="AL68" s="9">
        <v>37</v>
      </c>
      <c r="AQ68" s="5">
        <v>0</v>
      </c>
      <c r="AR68">
        <v>0</v>
      </c>
      <c r="BD68">
        <v>0</v>
      </c>
      <c r="BH68">
        <v>0</v>
      </c>
      <c r="BN68" s="9">
        <v>0</v>
      </c>
      <c r="BS68" s="5">
        <v>0</v>
      </c>
      <c r="BT68">
        <v>0</v>
      </c>
      <c r="BY68" s="4">
        <v>10</v>
      </c>
      <c r="CJ68" s="11" t="s">
        <v>180</v>
      </c>
      <c r="CL68">
        <v>37</v>
      </c>
      <c r="CM68">
        <v>1.0620347155132266</v>
      </c>
      <c r="CN68">
        <v>39.295284473989383</v>
      </c>
      <c r="CO68">
        <v>4</v>
      </c>
      <c r="CP68">
        <v>49.915631629121648</v>
      </c>
      <c r="CQ68">
        <v>4</v>
      </c>
    </row>
    <row r="69" spans="1:95" x14ac:dyDescent="0.25">
      <c r="A69" t="s">
        <v>96</v>
      </c>
      <c r="C69" s="10">
        <v>44277</v>
      </c>
      <c r="D69" s="11" t="s">
        <v>179</v>
      </c>
      <c r="J69" s="4" t="s">
        <v>165</v>
      </c>
      <c r="M69" s="8">
        <v>2392</v>
      </c>
      <c r="Y69" s="2">
        <f t="shared" si="2"/>
        <v>68</v>
      </c>
      <c r="Z69" s="3" t="s">
        <v>127</v>
      </c>
      <c r="AD69" s="6">
        <v>2200</v>
      </c>
      <c r="AE69" s="5">
        <v>8</v>
      </c>
      <c r="AF69" s="7">
        <f t="shared" si="3"/>
        <v>17600</v>
      </c>
      <c r="AL69" s="9">
        <v>0</v>
      </c>
      <c r="AQ69" s="5">
        <v>0</v>
      </c>
      <c r="AR69">
        <v>0</v>
      </c>
      <c r="BD69">
        <v>8.1545454545454543</v>
      </c>
      <c r="BH69">
        <v>0</v>
      </c>
      <c r="BN69" s="9">
        <v>0</v>
      </c>
      <c r="BS69" s="5">
        <v>0</v>
      </c>
      <c r="BT69">
        <v>0</v>
      </c>
      <c r="BY69" s="4"/>
      <c r="CJ69" s="11" t="s">
        <v>180</v>
      </c>
      <c r="CL69">
        <v>8.1545454545454543</v>
      </c>
      <c r="CM69">
        <v>1</v>
      </c>
      <c r="CN69">
        <v>8.1545454545454543</v>
      </c>
      <c r="CO69">
        <v>2</v>
      </c>
      <c r="CP69">
        <v>8.1545454545454543</v>
      </c>
      <c r="CQ69">
        <v>2</v>
      </c>
    </row>
    <row r="70" spans="1:95" x14ac:dyDescent="0.25">
      <c r="A70" t="s">
        <v>96</v>
      </c>
      <c r="C70" s="10">
        <v>44277</v>
      </c>
      <c r="D70" s="11" t="s">
        <v>179</v>
      </c>
      <c r="J70" s="4" t="s">
        <v>164</v>
      </c>
      <c r="M70" s="8">
        <v>364</v>
      </c>
      <c r="Y70" s="2">
        <f t="shared" si="2"/>
        <v>69</v>
      </c>
      <c r="Z70" s="3" t="s">
        <v>127</v>
      </c>
      <c r="AD70" s="4">
        <v>1914</v>
      </c>
      <c r="AE70" s="5">
        <v>8</v>
      </c>
      <c r="AF70" s="7">
        <f t="shared" si="3"/>
        <v>15312</v>
      </c>
      <c r="AL70" s="9">
        <v>0</v>
      </c>
      <c r="AQ70" s="5">
        <v>0</v>
      </c>
      <c r="AR70">
        <v>0</v>
      </c>
      <c r="BD70">
        <v>1.4263322884012539</v>
      </c>
      <c r="BH70">
        <v>0</v>
      </c>
      <c r="BN70" s="9">
        <v>0</v>
      </c>
      <c r="BS70" s="5">
        <v>0</v>
      </c>
      <c r="BT70">
        <v>0</v>
      </c>
      <c r="BY70" s="4"/>
      <c r="CJ70" s="11" t="s">
        <v>180</v>
      </c>
      <c r="CL70">
        <v>1.4263322884012539</v>
      </c>
      <c r="CM70">
        <v>1</v>
      </c>
      <c r="CN70">
        <v>1.4263322884012539</v>
      </c>
      <c r="CO70">
        <v>1</v>
      </c>
      <c r="CP70">
        <v>1.4263322884012539</v>
      </c>
      <c r="CQ70">
        <v>1</v>
      </c>
    </row>
    <row r="71" spans="1:95" x14ac:dyDescent="0.25">
      <c r="A71" t="s">
        <v>96</v>
      </c>
      <c r="C71" s="10">
        <v>44277</v>
      </c>
      <c r="D71" s="11" t="s">
        <v>179</v>
      </c>
      <c r="J71" s="4" t="s">
        <v>174</v>
      </c>
      <c r="M71" s="8">
        <v>0</v>
      </c>
      <c r="Y71" s="2">
        <f t="shared" si="2"/>
        <v>70</v>
      </c>
      <c r="Z71" s="3" t="s">
        <v>127</v>
      </c>
      <c r="AD71" s="4">
        <v>6240</v>
      </c>
      <c r="AE71" s="5">
        <v>8</v>
      </c>
      <c r="AF71" s="7">
        <f t="shared" si="3"/>
        <v>49920</v>
      </c>
      <c r="AL71" s="9">
        <v>0</v>
      </c>
      <c r="AQ71" s="5">
        <v>20000</v>
      </c>
      <c r="AR71">
        <v>24.03846153846154</v>
      </c>
      <c r="BD71">
        <v>0</v>
      </c>
      <c r="BH71">
        <v>0</v>
      </c>
      <c r="BN71" s="9">
        <v>0</v>
      </c>
      <c r="BS71" s="5">
        <v>0</v>
      </c>
      <c r="BT71">
        <v>0</v>
      </c>
      <c r="BY71" s="4">
        <v>10</v>
      </c>
      <c r="CJ71" s="11" t="s">
        <v>180</v>
      </c>
      <c r="CL71">
        <v>24.03846153846154</v>
      </c>
      <c r="CM71">
        <v>1.0620347155132266</v>
      </c>
      <c r="CN71">
        <v>25.52968066137564</v>
      </c>
      <c r="CO71">
        <v>4</v>
      </c>
      <c r="CP71">
        <v>36.150027816507908</v>
      </c>
      <c r="CQ71">
        <v>4</v>
      </c>
    </row>
    <row r="72" spans="1:95" x14ac:dyDescent="0.25">
      <c r="A72" t="s">
        <v>96</v>
      </c>
      <c r="C72" s="10">
        <v>44277</v>
      </c>
      <c r="D72" s="11" t="s">
        <v>179</v>
      </c>
      <c r="J72" s="4" t="s">
        <v>165</v>
      </c>
      <c r="M72" s="8">
        <v>174</v>
      </c>
      <c r="Y72" s="2">
        <f t="shared" si="2"/>
        <v>71</v>
      </c>
      <c r="Z72" s="3" t="s">
        <v>128</v>
      </c>
      <c r="AD72" s="4">
        <v>3721</v>
      </c>
      <c r="AE72" s="5">
        <v>8</v>
      </c>
      <c r="AF72" s="7">
        <f t="shared" si="3"/>
        <v>29768</v>
      </c>
      <c r="AL72" s="9">
        <v>0</v>
      </c>
      <c r="AQ72" s="5">
        <v>0</v>
      </c>
      <c r="AR72">
        <v>0</v>
      </c>
      <c r="BD72">
        <v>0.35071217414673472</v>
      </c>
      <c r="BH72">
        <v>0</v>
      </c>
      <c r="BN72" s="9">
        <v>0</v>
      </c>
      <c r="BS72" s="5">
        <v>0</v>
      </c>
      <c r="BT72">
        <v>0</v>
      </c>
      <c r="BY72" s="4">
        <v>10</v>
      </c>
      <c r="CJ72" s="11" t="s">
        <v>180</v>
      </c>
      <c r="CL72">
        <v>0.35071217414673472</v>
      </c>
      <c r="CM72">
        <v>1.0620347155132266</v>
      </c>
      <c r="CN72">
        <v>0.37246850409695259</v>
      </c>
      <c r="CO72">
        <v>0</v>
      </c>
      <c r="CP72">
        <v>10.992815659229217</v>
      </c>
      <c r="CQ72">
        <v>3</v>
      </c>
    </row>
    <row r="73" spans="1:95" x14ac:dyDescent="0.25">
      <c r="A73" t="s">
        <v>96</v>
      </c>
      <c r="C73" s="10">
        <v>44277</v>
      </c>
      <c r="D73" s="11" t="s">
        <v>179</v>
      </c>
      <c r="J73" s="4" t="s">
        <v>165</v>
      </c>
      <c r="M73" s="8">
        <v>322</v>
      </c>
      <c r="Y73" s="2">
        <f t="shared" si="2"/>
        <v>72</v>
      </c>
      <c r="Z73" s="3" t="s">
        <v>129</v>
      </c>
      <c r="AD73" s="6">
        <v>3432</v>
      </c>
      <c r="AE73" s="5">
        <v>8</v>
      </c>
      <c r="AF73" s="7">
        <f t="shared" si="3"/>
        <v>27456</v>
      </c>
      <c r="AL73" s="9">
        <v>0</v>
      </c>
      <c r="AQ73" s="5">
        <v>10000</v>
      </c>
      <c r="AR73">
        <v>21.853146853146853</v>
      </c>
      <c r="BD73">
        <v>0.70367132867132864</v>
      </c>
      <c r="BH73">
        <v>0</v>
      </c>
      <c r="BN73" s="9">
        <v>0</v>
      </c>
      <c r="BS73" s="5">
        <v>0</v>
      </c>
      <c r="BT73">
        <v>0</v>
      </c>
      <c r="BY73" s="4"/>
      <c r="CJ73" s="11" t="s">
        <v>180</v>
      </c>
      <c r="CL73">
        <v>22.556818181818183</v>
      </c>
      <c r="CM73">
        <v>1.0620347155132266</v>
      </c>
      <c r="CN73">
        <v>23.956123980610851</v>
      </c>
      <c r="CO73">
        <v>3</v>
      </c>
      <c r="CP73">
        <v>23.956123980610851</v>
      </c>
      <c r="CQ73">
        <v>3</v>
      </c>
    </row>
    <row r="74" spans="1:95" x14ac:dyDescent="0.25">
      <c r="A74" t="s">
        <v>96</v>
      </c>
      <c r="C74" s="10">
        <v>44277</v>
      </c>
      <c r="D74" s="11" t="s">
        <v>179</v>
      </c>
      <c r="J74" s="4" t="s">
        <v>165</v>
      </c>
      <c r="M74" s="8">
        <v>1073</v>
      </c>
      <c r="Y74" s="2">
        <f t="shared" si="2"/>
        <v>73</v>
      </c>
      <c r="Z74" s="3" t="s">
        <v>130</v>
      </c>
      <c r="AD74" s="6">
        <v>3498</v>
      </c>
      <c r="AE74" s="5">
        <v>8</v>
      </c>
      <c r="AF74" s="7">
        <f t="shared" si="3"/>
        <v>27984</v>
      </c>
      <c r="AL74" s="9">
        <v>0</v>
      </c>
      <c r="AQ74" s="5">
        <v>0</v>
      </c>
      <c r="AR74">
        <v>0</v>
      </c>
      <c r="BD74">
        <v>2.3006003430531732</v>
      </c>
      <c r="BH74">
        <v>0</v>
      </c>
      <c r="BN74" s="9">
        <v>0</v>
      </c>
      <c r="BS74" s="5">
        <v>0</v>
      </c>
      <c r="BT74">
        <v>0</v>
      </c>
      <c r="BY74" s="4"/>
      <c r="CJ74" s="11" t="s">
        <v>180</v>
      </c>
      <c r="CL74">
        <v>2.3006003430531732</v>
      </c>
      <c r="CM74">
        <v>1.0620347155132266</v>
      </c>
      <c r="CN74">
        <v>2.4433174308441084</v>
      </c>
      <c r="CO74">
        <v>1</v>
      </c>
      <c r="CP74">
        <v>2.4433174308441084</v>
      </c>
      <c r="CQ74">
        <v>1</v>
      </c>
    </row>
    <row r="75" spans="1:95" x14ac:dyDescent="0.25">
      <c r="A75" t="s">
        <v>96</v>
      </c>
      <c r="C75" s="10">
        <v>44277</v>
      </c>
      <c r="D75" s="11" t="s">
        <v>179</v>
      </c>
      <c r="J75" s="4" t="s">
        <v>164</v>
      </c>
      <c r="M75" s="8">
        <v>157</v>
      </c>
      <c r="Y75" s="2">
        <f t="shared" si="2"/>
        <v>74</v>
      </c>
      <c r="Z75" s="3" t="s">
        <v>131</v>
      </c>
      <c r="AD75" s="4"/>
      <c r="AE75" s="5">
        <v>8</v>
      </c>
      <c r="AF75" s="7">
        <v>1000</v>
      </c>
      <c r="AL75" s="9">
        <v>0</v>
      </c>
      <c r="AQ75" s="5">
        <v>0</v>
      </c>
      <c r="AR75">
        <v>0</v>
      </c>
      <c r="BD75">
        <v>9.42</v>
      </c>
      <c r="BH75">
        <v>0</v>
      </c>
      <c r="BN75" s="9">
        <v>0</v>
      </c>
      <c r="BS75" s="5">
        <v>0</v>
      </c>
      <c r="BT75">
        <v>0</v>
      </c>
      <c r="BY75" s="4"/>
      <c r="CJ75" s="11" t="s">
        <v>180</v>
      </c>
      <c r="CL75">
        <v>9.42</v>
      </c>
      <c r="CM75">
        <v>1</v>
      </c>
      <c r="CN75">
        <v>9.42</v>
      </c>
      <c r="CO75">
        <v>2</v>
      </c>
      <c r="CP75">
        <v>9.42</v>
      </c>
      <c r="CQ75">
        <v>2</v>
      </c>
    </row>
    <row r="76" spans="1:95" x14ac:dyDescent="0.25">
      <c r="A76" t="s">
        <v>96</v>
      </c>
      <c r="C76" s="10">
        <v>44277</v>
      </c>
      <c r="D76" s="11" t="s">
        <v>179</v>
      </c>
      <c r="J76" s="4" t="s">
        <v>165</v>
      </c>
      <c r="M76" s="8">
        <v>105</v>
      </c>
      <c r="Y76" s="2">
        <f t="shared" si="2"/>
        <v>75</v>
      </c>
      <c r="Z76" s="3" t="s">
        <v>131</v>
      </c>
      <c r="AD76" s="4"/>
      <c r="AE76" s="5">
        <v>8</v>
      </c>
      <c r="AF76" s="7">
        <v>500</v>
      </c>
      <c r="AL76" s="9">
        <v>0</v>
      </c>
      <c r="AQ76" s="5">
        <v>0</v>
      </c>
      <c r="AR76">
        <v>0</v>
      </c>
      <c r="BD76">
        <v>12.6</v>
      </c>
      <c r="BH76">
        <v>0</v>
      </c>
      <c r="BN76" s="9">
        <v>0</v>
      </c>
      <c r="BS76" s="5">
        <v>0</v>
      </c>
      <c r="BT76">
        <v>0</v>
      </c>
      <c r="BY76" s="4"/>
      <c r="CJ76" s="11" t="s">
        <v>180</v>
      </c>
      <c r="CL76">
        <v>12.6</v>
      </c>
      <c r="CM76">
        <v>1</v>
      </c>
      <c r="CN76">
        <v>12.6</v>
      </c>
      <c r="CO76">
        <v>3</v>
      </c>
      <c r="CP76">
        <v>12.6</v>
      </c>
      <c r="CQ76">
        <v>3</v>
      </c>
    </row>
    <row r="77" spans="1:95" x14ac:dyDescent="0.25">
      <c r="A77" t="s">
        <v>96</v>
      </c>
      <c r="C77" s="10">
        <v>44277</v>
      </c>
      <c r="D77" s="11" t="s">
        <v>179</v>
      </c>
      <c r="J77" s="4" t="s">
        <v>164</v>
      </c>
      <c r="M77" s="8">
        <v>288</v>
      </c>
      <c r="Y77" s="2">
        <f t="shared" si="2"/>
        <v>76</v>
      </c>
      <c r="Z77" s="3" t="s">
        <v>132</v>
      </c>
      <c r="AD77" s="4">
        <v>768</v>
      </c>
      <c r="AE77" s="5">
        <v>8</v>
      </c>
      <c r="AF77" s="7">
        <f t="shared" si="3"/>
        <v>6144</v>
      </c>
      <c r="AL77" s="9">
        <v>0</v>
      </c>
      <c r="AQ77" s="5">
        <v>0</v>
      </c>
      <c r="AR77">
        <v>0</v>
      </c>
      <c r="BD77">
        <v>2.8125</v>
      </c>
      <c r="BH77">
        <v>0</v>
      </c>
      <c r="BN77" s="9">
        <v>4</v>
      </c>
      <c r="BS77" s="5">
        <v>0</v>
      </c>
      <c r="BT77">
        <v>0</v>
      </c>
      <c r="BY77" s="4"/>
      <c r="CJ77" s="11" t="s">
        <v>180</v>
      </c>
      <c r="CL77">
        <v>2.8125</v>
      </c>
      <c r="CM77">
        <v>1</v>
      </c>
      <c r="CN77">
        <v>2.8125</v>
      </c>
      <c r="CO77">
        <v>1</v>
      </c>
      <c r="CP77">
        <v>6.8125</v>
      </c>
      <c r="CQ77">
        <v>2</v>
      </c>
    </row>
    <row r="78" spans="1:95" x14ac:dyDescent="0.25">
      <c r="A78" t="s">
        <v>96</v>
      </c>
      <c r="C78" s="10">
        <v>44277</v>
      </c>
      <c r="D78" s="11" t="s">
        <v>179</v>
      </c>
      <c r="J78" s="4" t="s">
        <v>164</v>
      </c>
      <c r="M78" s="8">
        <v>129</v>
      </c>
      <c r="Y78" s="2">
        <f t="shared" si="2"/>
        <v>77</v>
      </c>
      <c r="Z78" s="3" t="s">
        <v>133</v>
      </c>
      <c r="AD78" s="4">
        <v>411</v>
      </c>
      <c r="AE78" s="5">
        <v>8</v>
      </c>
      <c r="AF78" s="7">
        <f t="shared" si="3"/>
        <v>3288</v>
      </c>
      <c r="AL78" s="9">
        <v>0</v>
      </c>
      <c r="AQ78" s="5">
        <v>0</v>
      </c>
      <c r="AR78">
        <v>0</v>
      </c>
      <c r="BD78">
        <v>2.3540145985401462</v>
      </c>
      <c r="BH78">
        <v>0</v>
      </c>
      <c r="BN78" s="9">
        <v>0</v>
      </c>
      <c r="BS78" s="5">
        <v>0</v>
      </c>
      <c r="BT78">
        <v>0</v>
      </c>
      <c r="BY78" s="4"/>
      <c r="CJ78" s="11" t="s">
        <v>180</v>
      </c>
      <c r="CL78">
        <v>2.3540145985401462</v>
      </c>
      <c r="CM78">
        <v>1</v>
      </c>
      <c r="CN78">
        <v>2.3540145985401462</v>
      </c>
      <c r="CO78">
        <v>1</v>
      </c>
      <c r="CP78">
        <v>2.3540145985401462</v>
      </c>
      <c r="CQ78">
        <v>1</v>
      </c>
    </row>
    <row r="79" spans="1:95" x14ac:dyDescent="0.25">
      <c r="A79" t="s">
        <v>96</v>
      </c>
      <c r="C79" s="10">
        <v>44277</v>
      </c>
      <c r="D79" s="11" t="s">
        <v>179</v>
      </c>
      <c r="J79" s="4" t="s">
        <v>164</v>
      </c>
      <c r="M79" s="8">
        <v>76</v>
      </c>
      <c r="Y79" s="2">
        <f t="shared" si="2"/>
        <v>78</v>
      </c>
      <c r="Z79" s="3" t="s">
        <v>134</v>
      </c>
      <c r="AD79" s="4">
        <v>980</v>
      </c>
      <c r="AE79" s="5">
        <v>8</v>
      </c>
      <c r="AF79" s="7">
        <f t="shared" si="3"/>
        <v>7840</v>
      </c>
      <c r="AL79" s="9">
        <v>0</v>
      </c>
      <c r="AQ79" s="5">
        <v>0</v>
      </c>
      <c r="AR79">
        <v>0</v>
      </c>
      <c r="BD79">
        <v>0.58163265306122447</v>
      </c>
      <c r="BH79">
        <v>0</v>
      </c>
      <c r="BN79" s="9">
        <v>4</v>
      </c>
      <c r="BS79" s="5">
        <v>0</v>
      </c>
      <c r="BT79">
        <v>0</v>
      </c>
      <c r="BY79" s="4"/>
      <c r="CJ79" s="11" t="s">
        <v>180</v>
      </c>
      <c r="CL79">
        <v>0.58163265306122447</v>
      </c>
      <c r="CM79">
        <v>1</v>
      </c>
      <c r="CN79">
        <v>0.58163265306122447</v>
      </c>
      <c r="CO79">
        <v>0</v>
      </c>
      <c r="CP79">
        <v>4.5816326530612246</v>
      </c>
      <c r="CQ79">
        <v>2</v>
      </c>
    </row>
    <row r="80" spans="1:95" x14ac:dyDescent="0.25">
      <c r="A80" t="s">
        <v>96</v>
      </c>
      <c r="C80" s="10">
        <v>44277</v>
      </c>
      <c r="D80" s="11" t="s">
        <v>179</v>
      </c>
      <c r="J80" s="4" t="s">
        <v>175</v>
      </c>
      <c r="M80" s="8">
        <v>3011</v>
      </c>
      <c r="Y80" s="2">
        <f t="shared" si="2"/>
        <v>79</v>
      </c>
      <c r="Z80" s="3" t="s">
        <v>135</v>
      </c>
      <c r="AD80" s="4">
        <v>1191</v>
      </c>
      <c r="AE80" s="5">
        <v>8</v>
      </c>
      <c r="AF80" s="7">
        <f t="shared" si="3"/>
        <v>9528</v>
      </c>
      <c r="AL80" s="9">
        <v>0</v>
      </c>
      <c r="AQ80" s="5">
        <v>0</v>
      </c>
      <c r="AR80">
        <v>0</v>
      </c>
      <c r="BD80">
        <v>18.960957178841308</v>
      </c>
      <c r="BH80">
        <v>0</v>
      </c>
      <c r="BN80" s="9">
        <v>4</v>
      </c>
      <c r="BS80" s="5">
        <v>0</v>
      </c>
      <c r="BT80">
        <v>0</v>
      </c>
      <c r="BY80" s="4"/>
      <c r="CJ80" s="11" t="s">
        <v>180</v>
      </c>
      <c r="CL80">
        <v>18.960957178841308</v>
      </c>
      <c r="CM80">
        <v>1</v>
      </c>
      <c r="CN80">
        <v>18.960957178841308</v>
      </c>
      <c r="CO80">
        <v>3</v>
      </c>
      <c r="CP80">
        <v>22.960957178841308</v>
      </c>
      <c r="CQ80">
        <v>3</v>
      </c>
    </row>
    <row r="81" spans="1:95" x14ac:dyDescent="0.25">
      <c r="A81" t="s">
        <v>96</v>
      </c>
      <c r="C81" s="10">
        <v>44277</v>
      </c>
      <c r="D81" s="11" t="s">
        <v>179</v>
      </c>
      <c r="J81" s="4" t="s">
        <v>164</v>
      </c>
      <c r="M81" s="8">
        <v>2473</v>
      </c>
      <c r="Y81" s="2">
        <f t="shared" si="2"/>
        <v>80</v>
      </c>
      <c r="Z81" s="3" t="s">
        <v>136</v>
      </c>
      <c r="AD81" s="4">
        <v>1213</v>
      </c>
      <c r="AE81" s="5">
        <v>8</v>
      </c>
      <c r="AF81" s="7">
        <f t="shared" si="3"/>
        <v>9704</v>
      </c>
      <c r="AL81" s="9">
        <v>0</v>
      </c>
      <c r="AQ81" s="5">
        <v>0</v>
      </c>
      <c r="AR81">
        <v>0</v>
      </c>
      <c r="BD81">
        <v>15.290601813685079</v>
      </c>
      <c r="BH81">
        <v>0</v>
      </c>
      <c r="BN81" s="9">
        <v>0</v>
      </c>
      <c r="BS81" s="5">
        <v>0</v>
      </c>
      <c r="BT81">
        <v>0</v>
      </c>
      <c r="BY81" s="4"/>
      <c r="CJ81" s="11" t="s">
        <v>180</v>
      </c>
      <c r="CL81">
        <v>15.290601813685079</v>
      </c>
      <c r="CM81">
        <v>1</v>
      </c>
      <c r="CN81">
        <v>15.290601813685079</v>
      </c>
      <c r="CO81">
        <v>3</v>
      </c>
      <c r="CP81">
        <v>15.290601813685079</v>
      </c>
      <c r="CQ81">
        <v>3</v>
      </c>
    </row>
    <row r="82" spans="1:95" x14ac:dyDescent="0.25">
      <c r="A82" t="s">
        <v>96</v>
      </c>
      <c r="C82" s="10">
        <v>44277</v>
      </c>
      <c r="D82" s="11" t="s">
        <v>179</v>
      </c>
      <c r="J82" s="4"/>
      <c r="M82" s="8">
        <v>0</v>
      </c>
      <c r="Y82" s="2">
        <f t="shared" si="2"/>
        <v>81</v>
      </c>
      <c r="Z82" s="3" t="s">
        <v>136</v>
      </c>
      <c r="AD82" s="4">
        <v>2640</v>
      </c>
      <c r="AE82" s="5">
        <v>8</v>
      </c>
      <c r="AF82" s="7">
        <f t="shared" si="3"/>
        <v>21120</v>
      </c>
      <c r="AL82" s="9">
        <v>0</v>
      </c>
      <c r="AQ82" s="5">
        <v>0</v>
      </c>
      <c r="AR82">
        <v>0</v>
      </c>
      <c r="BD82">
        <v>0</v>
      </c>
      <c r="BH82">
        <v>0</v>
      </c>
      <c r="BN82" s="9">
        <v>0</v>
      </c>
      <c r="BS82" s="5">
        <v>0</v>
      </c>
      <c r="BT82">
        <v>0</v>
      </c>
      <c r="BY82" s="4">
        <v>10</v>
      </c>
      <c r="CJ82" s="11" t="s">
        <v>180</v>
      </c>
      <c r="CL82">
        <v>0</v>
      </c>
      <c r="CM82">
        <v>1.0620347155132266</v>
      </c>
      <c r="CN82">
        <v>0</v>
      </c>
      <c r="CO82">
        <v>0</v>
      </c>
      <c r="CP82">
        <v>10.620347155132265</v>
      </c>
      <c r="CQ82">
        <v>3</v>
      </c>
    </row>
    <row r="83" spans="1:95" x14ac:dyDescent="0.25">
      <c r="A83" t="s">
        <v>96</v>
      </c>
      <c r="C83" s="10">
        <v>44277</v>
      </c>
      <c r="D83" s="11" t="s">
        <v>179</v>
      </c>
      <c r="J83" s="4"/>
      <c r="M83" s="8">
        <v>0</v>
      </c>
      <c r="Y83" s="2">
        <f t="shared" si="2"/>
        <v>82</v>
      </c>
      <c r="Z83" s="3" t="s">
        <v>136</v>
      </c>
      <c r="AD83" s="4">
        <v>2067</v>
      </c>
      <c r="AE83" s="5">
        <v>8</v>
      </c>
      <c r="AF83" s="7">
        <f t="shared" si="3"/>
        <v>16536</v>
      </c>
      <c r="AL83" s="9">
        <v>0</v>
      </c>
      <c r="AQ83" s="5">
        <v>0</v>
      </c>
      <c r="AR83">
        <v>0</v>
      </c>
      <c r="BD83">
        <v>0</v>
      </c>
      <c r="BH83">
        <v>0</v>
      </c>
      <c r="BN83" s="9">
        <v>0</v>
      </c>
      <c r="BS83" s="5">
        <v>0</v>
      </c>
      <c r="BT83">
        <v>0</v>
      </c>
      <c r="BY83" s="4">
        <v>10</v>
      </c>
      <c r="CJ83" s="11" t="s">
        <v>180</v>
      </c>
      <c r="CL83">
        <v>0</v>
      </c>
      <c r="CM83">
        <v>1</v>
      </c>
      <c r="CN83">
        <v>0</v>
      </c>
      <c r="CO83">
        <v>0</v>
      </c>
      <c r="CP83">
        <v>10</v>
      </c>
      <c r="CQ83">
        <v>2</v>
      </c>
    </row>
    <row r="84" spans="1:95" x14ac:dyDescent="0.25">
      <c r="A84" t="s">
        <v>96</v>
      </c>
      <c r="C84" s="10">
        <v>44277</v>
      </c>
      <c r="D84" s="11" t="s">
        <v>179</v>
      </c>
      <c r="J84" s="4"/>
      <c r="M84" s="8">
        <v>0</v>
      </c>
      <c r="Y84" s="2">
        <f t="shared" si="2"/>
        <v>83</v>
      </c>
      <c r="Z84" s="3" t="s">
        <v>136</v>
      </c>
      <c r="AD84" s="4">
        <v>2262</v>
      </c>
      <c r="AE84" s="5">
        <v>8</v>
      </c>
      <c r="AF84" s="7">
        <f t="shared" si="3"/>
        <v>18096</v>
      </c>
      <c r="AL84" s="9">
        <v>0</v>
      </c>
      <c r="AQ84" s="5">
        <v>0</v>
      </c>
      <c r="AR84">
        <v>0</v>
      </c>
      <c r="BD84">
        <v>0</v>
      </c>
      <c r="BH84">
        <v>0</v>
      </c>
      <c r="BN84" s="9">
        <v>0</v>
      </c>
      <c r="BS84" s="5">
        <v>0</v>
      </c>
      <c r="BT84">
        <v>0</v>
      </c>
      <c r="BY84" s="4">
        <v>10</v>
      </c>
      <c r="CJ84" s="11" t="s">
        <v>180</v>
      </c>
      <c r="CL84">
        <v>0</v>
      </c>
      <c r="CM84">
        <v>1</v>
      </c>
      <c r="CN84">
        <v>0</v>
      </c>
      <c r="CO84">
        <v>0</v>
      </c>
      <c r="CP84">
        <v>10</v>
      </c>
      <c r="CQ84">
        <v>2</v>
      </c>
    </row>
    <row r="85" spans="1:95" x14ac:dyDescent="0.25">
      <c r="A85" t="s">
        <v>96</v>
      </c>
      <c r="C85" s="10">
        <v>44277</v>
      </c>
      <c r="D85" s="11" t="s">
        <v>179</v>
      </c>
      <c r="J85" s="4" t="s">
        <v>164</v>
      </c>
      <c r="M85" s="8">
        <v>1508</v>
      </c>
      <c r="Y85" s="2">
        <f t="shared" si="2"/>
        <v>84</v>
      </c>
      <c r="Z85" s="3" t="s">
        <v>137</v>
      </c>
      <c r="AD85" s="4">
        <v>1280</v>
      </c>
      <c r="AE85" s="5">
        <v>8</v>
      </c>
      <c r="AF85" s="7">
        <f t="shared" si="3"/>
        <v>10240</v>
      </c>
      <c r="AL85" s="9">
        <v>0</v>
      </c>
      <c r="AQ85" s="5">
        <v>0</v>
      </c>
      <c r="AR85">
        <v>0</v>
      </c>
      <c r="BD85">
        <v>8.8359375</v>
      </c>
      <c r="BH85">
        <v>0</v>
      </c>
      <c r="BN85" s="9">
        <v>0</v>
      </c>
      <c r="BS85" s="5">
        <v>0</v>
      </c>
      <c r="BT85">
        <v>0</v>
      </c>
      <c r="BY85" s="4"/>
      <c r="CJ85" s="11" t="s">
        <v>180</v>
      </c>
      <c r="CL85">
        <v>8.8359375</v>
      </c>
      <c r="CM85">
        <v>1</v>
      </c>
      <c r="CN85">
        <v>8.8359375</v>
      </c>
      <c r="CO85">
        <v>2</v>
      </c>
      <c r="CP85">
        <v>8.8359375</v>
      </c>
      <c r="CQ85">
        <v>2</v>
      </c>
    </row>
    <row r="86" spans="1:95" x14ac:dyDescent="0.25">
      <c r="A86" t="s">
        <v>96</v>
      </c>
      <c r="C86" s="10">
        <v>44277</v>
      </c>
      <c r="D86" s="11" t="s">
        <v>179</v>
      </c>
      <c r="J86" s="4" t="s">
        <v>164</v>
      </c>
      <c r="M86" s="8">
        <v>593</v>
      </c>
      <c r="Y86" s="2">
        <f t="shared" si="2"/>
        <v>85</v>
      </c>
      <c r="Z86" s="3" t="s">
        <v>138</v>
      </c>
      <c r="AD86" s="6">
        <v>1080</v>
      </c>
      <c r="AE86" s="5">
        <v>8</v>
      </c>
      <c r="AF86" s="7">
        <f t="shared" si="3"/>
        <v>8640</v>
      </c>
      <c r="AL86" s="9">
        <v>0</v>
      </c>
      <c r="AQ86" s="5">
        <v>0</v>
      </c>
      <c r="AR86">
        <v>0</v>
      </c>
      <c r="BD86">
        <v>4.1180555555555554</v>
      </c>
      <c r="BH86">
        <v>0</v>
      </c>
      <c r="BN86" s="9">
        <v>0</v>
      </c>
      <c r="BS86" s="5">
        <v>0</v>
      </c>
      <c r="BT86">
        <v>0</v>
      </c>
      <c r="BY86" s="4"/>
      <c r="CJ86" s="11" t="s">
        <v>180</v>
      </c>
      <c r="CL86">
        <v>4.1180555555555554</v>
      </c>
      <c r="CM86">
        <v>1</v>
      </c>
      <c r="CN86">
        <v>4.1180555555555554</v>
      </c>
      <c r="CO86">
        <v>2</v>
      </c>
      <c r="CP86">
        <v>4.1180555555555554</v>
      </c>
      <c r="CQ86">
        <v>2</v>
      </c>
    </row>
    <row r="87" spans="1:95" x14ac:dyDescent="0.25">
      <c r="A87" t="s">
        <v>96</v>
      </c>
      <c r="C87" s="10">
        <v>44277</v>
      </c>
      <c r="D87" s="11" t="s">
        <v>179</v>
      </c>
      <c r="J87" s="4" t="s">
        <v>164</v>
      </c>
      <c r="M87" s="8">
        <v>0</v>
      </c>
      <c r="Y87" s="2">
        <f t="shared" si="2"/>
        <v>86</v>
      </c>
      <c r="Z87" s="3" t="s">
        <v>138</v>
      </c>
      <c r="AD87" s="4">
        <v>1230</v>
      </c>
      <c r="AE87" s="5">
        <v>8</v>
      </c>
      <c r="AF87" s="7">
        <f t="shared" si="3"/>
        <v>9840</v>
      </c>
      <c r="AL87" s="9">
        <v>4</v>
      </c>
      <c r="AQ87" s="5">
        <v>0</v>
      </c>
      <c r="AR87">
        <v>0</v>
      </c>
      <c r="BD87">
        <v>0</v>
      </c>
      <c r="BH87">
        <v>0</v>
      </c>
      <c r="BN87" s="9">
        <v>0</v>
      </c>
      <c r="BS87" s="5">
        <v>0</v>
      </c>
      <c r="BT87">
        <v>0</v>
      </c>
      <c r="BY87" s="4"/>
      <c r="CJ87" s="11" t="s">
        <v>180</v>
      </c>
      <c r="CL87">
        <v>4</v>
      </c>
      <c r="CM87">
        <v>1</v>
      </c>
      <c r="CN87">
        <v>4</v>
      </c>
      <c r="CO87">
        <v>1</v>
      </c>
      <c r="CP87">
        <v>4</v>
      </c>
      <c r="CQ87">
        <v>1</v>
      </c>
    </row>
    <row r="88" spans="1:95" x14ac:dyDescent="0.25">
      <c r="A88" t="s">
        <v>96</v>
      </c>
      <c r="C88" s="10">
        <v>44277</v>
      </c>
      <c r="D88" s="11" t="s">
        <v>179</v>
      </c>
      <c r="J88" s="4" t="s">
        <v>174</v>
      </c>
      <c r="M88" s="8">
        <v>0</v>
      </c>
      <c r="Y88" s="2">
        <f t="shared" si="2"/>
        <v>87</v>
      </c>
      <c r="Z88" s="3" t="s">
        <v>138</v>
      </c>
      <c r="AD88" s="4">
        <v>1961</v>
      </c>
      <c r="AE88" s="5">
        <v>8</v>
      </c>
      <c r="AF88" s="7">
        <f t="shared" si="3"/>
        <v>15688</v>
      </c>
      <c r="AL88" s="9">
        <v>4</v>
      </c>
      <c r="AQ88" s="5">
        <v>0</v>
      </c>
      <c r="AR88">
        <v>0</v>
      </c>
      <c r="BD88">
        <v>0</v>
      </c>
      <c r="BH88">
        <v>0</v>
      </c>
      <c r="BN88" s="9">
        <v>0</v>
      </c>
      <c r="BS88" s="5">
        <v>300</v>
      </c>
      <c r="BT88">
        <v>1.1473737888832229</v>
      </c>
      <c r="BY88" s="4">
        <v>10</v>
      </c>
      <c r="CJ88" s="11" t="s">
        <v>180</v>
      </c>
      <c r="CL88">
        <v>4</v>
      </c>
      <c r="CM88">
        <v>1</v>
      </c>
      <c r="CN88">
        <v>4</v>
      </c>
      <c r="CO88">
        <v>1</v>
      </c>
      <c r="CP88">
        <v>15.147373788883222</v>
      </c>
      <c r="CQ88">
        <v>3</v>
      </c>
    </row>
    <row r="89" spans="1:95" x14ac:dyDescent="0.25">
      <c r="A89" t="s">
        <v>96</v>
      </c>
      <c r="C89" s="10">
        <v>44277</v>
      </c>
      <c r="D89" s="11" t="s">
        <v>179</v>
      </c>
      <c r="J89" s="4" t="s">
        <v>165</v>
      </c>
      <c r="M89" s="8">
        <v>983</v>
      </c>
      <c r="Y89" s="2">
        <f t="shared" si="2"/>
        <v>88</v>
      </c>
      <c r="Z89" s="3" t="s">
        <v>139</v>
      </c>
      <c r="AD89" s="6">
        <v>1953</v>
      </c>
      <c r="AE89" s="5">
        <v>8</v>
      </c>
      <c r="AF89" s="7">
        <f t="shared" si="3"/>
        <v>15624</v>
      </c>
      <c r="AL89" s="9">
        <v>0</v>
      </c>
      <c r="AQ89" s="5">
        <v>0</v>
      </c>
      <c r="AR89">
        <v>0</v>
      </c>
      <c r="BD89">
        <v>3.7749615975422426</v>
      </c>
      <c r="BH89">
        <v>0</v>
      </c>
      <c r="BN89" s="9">
        <v>0</v>
      </c>
      <c r="BS89" s="5">
        <v>0</v>
      </c>
      <c r="BT89">
        <v>0</v>
      </c>
      <c r="BY89" s="4"/>
      <c r="CJ89" s="11" t="s">
        <v>180</v>
      </c>
      <c r="CL89">
        <v>3.7749615975422426</v>
      </c>
      <c r="CM89">
        <v>1</v>
      </c>
      <c r="CN89">
        <v>3.7749615975422426</v>
      </c>
      <c r="CO89">
        <v>1</v>
      </c>
      <c r="CP89">
        <v>3.7749615975422426</v>
      </c>
      <c r="CQ89">
        <v>1</v>
      </c>
    </row>
    <row r="90" spans="1:95" x14ac:dyDescent="0.25">
      <c r="A90" t="s">
        <v>96</v>
      </c>
      <c r="C90" s="10">
        <v>44277</v>
      </c>
      <c r="D90" s="11" t="s">
        <v>179</v>
      </c>
      <c r="J90" s="4" t="s">
        <v>164</v>
      </c>
      <c r="M90" s="8">
        <v>133</v>
      </c>
      <c r="Y90" s="2">
        <f t="shared" si="2"/>
        <v>89</v>
      </c>
      <c r="Z90" s="3" t="s">
        <v>140</v>
      </c>
      <c r="AD90" s="4">
        <v>435</v>
      </c>
      <c r="AE90" s="5">
        <v>8</v>
      </c>
      <c r="AF90" s="7">
        <f t="shared" si="3"/>
        <v>3480</v>
      </c>
      <c r="AL90" s="9">
        <v>0</v>
      </c>
      <c r="AQ90" s="5">
        <v>0</v>
      </c>
      <c r="AR90">
        <v>0</v>
      </c>
      <c r="BD90">
        <v>2.2931034482758621</v>
      </c>
      <c r="BH90">
        <v>0</v>
      </c>
      <c r="BN90" s="9">
        <v>0</v>
      </c>
      <c r="BS90" s="5">
        <v>0</v>
      </c>
      <c r="BT90">
        <v>0</v>
      </c>
      <c r="BY90" s="4"/>
      <c r="CJ90" s="11" t="s">
        <v>180</v>
      </c>
      <c r="CL90">
        <v>2.2931034482758621</v>
      </c>
      <c r="CM90">
        <v>1</v>
      </c>
      <c r="CN90">
        <v>2.2931034482758621</v>
      </c>
      <c r="CO90">
        <v>1</v>
      </c>
      <c r="CP90">
        <v>2.2931034482758621</v>
      </c>
      <c r="CQ90">
        <v>1</v>
      </c>
    </row>
    <row r="91" spans="1:95" x14ac:dyDescent="0.25">
      <c r="A91" t="s">
        <v>96</v>
      </c>
      <c r="C91" s="10">
        <v>44277</v>
      </c>
      <c r="D91" s="11" t="s">
        <v>179</v>
      </c>
      <c r="J91" s="4" t="s">
        <v>164</v>
      </c>
      <c r="M91" s="8">
        <v>0</v>
      </c>
      <c r="Y91" s="2">
        <f t="shared" si="2"/>
        <v>90</v>
      </c>
      <c r="Z91" s="3" t="s">
        <v>140</v>
      </c>
      <c r="AD91" s="4">
        <v>435</v>
      </c>
      <c r="AE91" s="5">
        <v>8</v>
      </c>
      <c r="AF91" s="7">
        <f t="shared" si="3"/>
        <v>3480</v>
      </c>
      <c r="AL91" s="9">
        <v>0</v>
      </c>
      <c r="AQ91" s="5">
        <v>0</v>
      </c>
      <c r="AR91">
        <v>0</v>
      </c>
      <c r="BD91">
        <v>0</v>
      </c>
      <c r="BH91">
        <v>0</v>
      </c>
      <c r="BN91" s="9">
        <v>0</v>
      </c>
      <c r="BS91" s="5">
        <v>300</v>
      </c>
      <c r="BT91">
        <v>5.1724137931034484</v>
      </c>
      <c r="BY91" s="4"/>
      <c r="CJ91" s="11" t="s">
        <v>180</v>
      </c>
      <c r="CL91">
        <v>0</v>
      </c>
      <c r="CM91">
        <v>1</v>
      </c>
      <c r="CN91">
        <v>0</v>
      </c>
      <c r="CO91">
        <v>0</v>
      </c>
      <c r="CP91">
        <v>5.1724137931034484</v>
      </c>
      <c r="CQ91">
        <v>2</v>
      </c>
    </row>
    <row r="92" spans="1:95" x14ac:dyDescent="0.25">
      <c r="A92" t="s">
        <v>96</v>
      </c>
      <c r="C92" s="10">
        <v>44277</v>
      </c>
      <c r="D92" s="11" t="s">
        <v>179</v>
      </c>
      <c r="J92" s="4" t="s">
        <v>164</v>
      </c>
      <c r="M92" s="8">
        <v>0</v>
      </c>
      <c r="Y92" s="2">
        <f t="shared" si="2"/>
        <v>91</v>
      </c>
      <c r="Z92" s="3" t="s">
        <v>140</v>
      </c>
      <c r="AD92" s="4">
        <v>435</v>
      </c>
      <c r="AE92" s="5">
        <v>8</v>
      </c>
      <c r="AF92" s="7">
        <f t="shared" si="3"/>
        <v>3480</v>
      </c>
      <c r="AL92" s="9">
        <v>0</v>
      </c>
      <c r="AQ92" s="5">
        <v>0</v>
      </c>
      <c r="AR92">
        <v>0</v>
      </c>
      <c r="BD92">
        <v>0</v>
      </c>
      <c r="BH92">
        <v>0</v>
      </c>
      <c r="BN92" s="9">
        <v>0</v>
      </c>
      <c r="BS92" s="5">
        <v>300</v>
      </c>
      <c r="BT92">
        <v>5.1724137931034484</v>
      </c>
      <c r="BY92" s="4"/>
      <c r="CJ92" s="11" t="s">
        <v>180</v>
      </c>
      <c r="CL92">
        <v>0</v>
      </c>
      <c r="CM92">
        <v>1</v>
      </c>
      <c r="CN92">
        <v>0</v>
      </c>
      <c r="CO92">
        <v>0</v>
      </c>
      <c r="CP92">
        <v>5.1724137931034484</v>
      </c>
      <c r="CQ92">
        <v>2</v>
      </c>
    </row>
    <row r="93" spans="1:95" x14ac:dyDescent="0.25">
      <c r="A93" t="s">
        <v>96</v>
      </c>
      <c r="C93" s="10">
        <v>44277</v>
      </c>
      <c r="D93" s="11" t="s">
        <v>179</v>
      </c>
      <c r="J93" s="4" t="s">
        <v>172</v>
      </c>
      <c r="M93" s="8">
        <v>0</v>
      </c>
      <c r="Y93" s="2">
        <f t="shared" si="2"/>
        <v>92</v>
      </c>
      <c r="Z93" s="3" t="s">
        <v>141</v>
      </c>
      <c r="AD93" s="4">
        <v>309</v>
      </c>
      <c r="AE93" s="5">
        <v>8</v>
      </c>
      <c r="AF93" s="7">
        <f t="shared" si="3"/>
        <v>2472</v>
      </c>
      <c r="AL93" s="9">
        <v>0</v>
      </c>
      <c r="AQ93" s="5">
        <v>0</v>
      </c>
      <c r="AR93">
        <v>0</v>
      </c>
      <c r="BD93">
        <v>0</v>
      </c>
      <c r="BH93">
        <v>0</v>
      </c>
      <c r="BN93" s="9">
        <v>0</v>
      </c>
      <c r="BS93" s="5">
        <v>0</v>
      </c>
      <c r="BT93">
        <v>0</v>
      </c>
      <c r="BY93" s="4">
        <v>10</v>
      </c>
      <c r="CJ93" s="11" t="s">
        <v>180</v>
      </c>
      <c r="CL93">
        <v>0</v>
      </c>
      <c r="CM93">
        <v>1</v>
      </c>
      <c r="CN93">
        <v>0</v>
      </c>
      <c r="CO93">
        <v>0</v>
      </c>
      <c r="CP93">
        <v>10</v>
      </c>
      <c r="CQ93">
        <v>2</v>
      </c>
    </row>
    <row r="94" spans="1:95" x14ac:dyDescent="0.25">
      <c r="A94" t="s">
        <v>96</v>
      </c>
      <c r="C94" s="10">
        <v>44277</v>
      </c>
      <c r="D94" s="11" t="s">
        <v>179</v>
      </c>
      <c r="J94" s="4" t="s">
        <v>170</v>
      </c>
      <c r="M94" s="8">
        <v>0</v>
      </c>
      <c r="Y94" s="2">
        <f t="shared" si="2"/>
        <v>93</v>
      </c>
      <c r="Z94" s="3" t="s">
        <v>141</v>
      </c>
      <c r="AD94" s="4">
        <v>234</v>
      </c>
      <c r="AE94" s="5">
        <v>8</v>
      </c>
      <c r="AF94" s="7">
        <f t="shared" si="3"/>
        <v>1872</v>
      </c>
      <c r="AL94" s="9">
        <v>0</v>
      </c>
      <c r="AQ94" s="5">
        <v>0</v>
      </c>
      <c r="AR94">
        <v>0</v>
      </c>
      <c r="BD94">
        <v>0</v>
      </c>
      <c r="BH94">
        <v>0</v>
      </c>
      <c r="BN94" s="9">
        <v>0</v>
      </c>
      <c r="BS94" s="5">
        <v>0</v>
      </c>
      <c r="BT94">
        <v>0</v>
      </c>
      <c r="BY94" s="4">
        <v>10</v>
      </c>
      <c r="CJ94" s="11" t="s">
        <v>180</v>
      </c>
      <c r="CL94">
        <v>0</v>
      </c>
      <c r="CM94">
        <v>1</v>
      </c>
      <c r="CN94">
        <v>0</v>
      </c>
      <c r="CO94">
        <v>0</v>
      </c>
      <c r="CP94">
        <v>10</v>
      </c>
      <c r="CQ94">
        <v>2</v>
      </c>
    </row>
    <row r="95" spans="1:95" x14ac:dyDescent="0.25">
      <c r="A95" t="s">
        <v>96</v>
      </c>
      <c r="C95" s="10">
        <v>44277</v>
      </c>
      <c r="D95" s="11" t="s">
        <v>179</v>
      </c>
      <c r="J95" s="4" t="s">
        <v>164</v>
      </c>
      <c r="M95" s="8">
        <v>84</v>
      </c>
      <c r="Y95" s="2">
        <f t="shared" si="2"/>
        <v>94</v>
      </c>
      <c r="Z95" s="3" t="s">
        <v>141</v>
      </c>
      <c r="AD95" s="4">
        <v>451</v>
      </c>
      <c r="AE95" s="5">
        <v>8</v>
      </c>
      <c r="AF95" s="7">
        <f t="shared" si="3"/>
        <v>3608</v>
      </c>
      <c r="AL95" s="9">
        <v>0</v>
      </c>
      <c r="AQ95" s="5">
        <v>0</v>
      </c>
      <c r="AR95">
        <v>0</v>
      </c>
      <c r="BD95">
        <v>1.3968957871396896</v>
      </c>
      <c r="BH95">
        <v>0</v>
      </c>
      <c r="BN95" s="9">
        <v>0</v>
      </c>
      <c r="BS95" s="5">
        <v>0</v>
      </c>
      <c r="BT95">
        <v>0</v>
      </c>
      <c r="BY95" s="4">
        <v>10</v>
      </c>
      <c r="CJ95" s="11" t="s">
        <v>180</v>
      </c>
      <c r="CL95">
        <v>1.3968957871396896</v>
      </c>
      <c r="CM95">
        <v>1</v>
      </c>
      <c r="CN95">
        <v>1.3968957871396896</v>
      </c>
      <c r="CO95">
        <v>1</v>
      </c>
      <c r="CP95">
        <v>11.396895787139689</v>
      </c>
      <c r="CQ95">
        <v>3</v>
      </c>
    </row>
    <row r="96" spans="1:95" x14ac:dyDescent="0.25">
      <c r="A96" t="s">
        <v>96</v>
      </c>
      <c r="C96" s="10">
        <v>44277</v>
      </c>
      <c r="D96" s="11" t="s">
        <v>179</v>
      </c>
      <c r="J96" s="4"/>
      <c r="M96" s="8">
        <v>0</v>
      </c>
      <c r="Y96" s="2">
        <f t="shared" si="2"/>
        <v>95</v>
      </c>
      <c r="Z96" s="3" t="s">
        <v>141</v>
      </c>
      <c r="AD96" s="4">
        <v>529</v>
      </c>
      <c r="AE96" s="5">
        <v>8</v>
      </c>
      <c r="AF96" s="7">
        <f t="shared" si="3"/>
        <v>4232</v>
      </c>
      <c r="AL96" s="9">
        <v>0</v>
      </c>
      <c r="AQ96" s="5">
        <v>0</v>
      </c>
      <c r="AR96">
        <v>0</v>
      </c>
      <c r="BD96">
        <v>0</v>
      </c>
      <c r="BH96">
        <v>0</v>
      </c>
      <c r="BN96" s="9">
        <v>0</v>
      </c>
      <c r="BS96" s="5">
        <v>0</v>
      </c>
      <c r="BT96">
        <v>0</v>
      </c>
      <c r="BY96" s="4">
        <v>10</v>
      </c>
      <c r="CJ96" s="11" t="s">
        <v>180</v>
      </c>
      <c r="CL96">
        <v>0</v>
      </c>
      <c r="CM96">
        <v>1</v>
      </c>
      <c r="CN96">
        <v>0</v>
      </c>
      <c r="CO96">
        <v>0</v>
      </c>
      <c r="CP96">
        <v>10</v>
      </c>
      <c r="CQ96">
        <v>2</v>
      </c>
    </row>
    <row r="97" spans="1:95" x14ac:dyDescent="0.25">
      <c r="A97" t="s">
        <v>96</v>
      </c>
      <c r="C97" s="10">
        <v>44277</v>
      </c>
      <c r="D97" s="11" t="s">
        <v>179</v>
      </c>
      <c r="J97" s="4" t="s">
        <v>174</v>
      </c>
      <c r="M97" s="8">
        <v>0</v>
      </c>
      <c r="Y97" s="2">
        <f t="shared" si="2"/>
        <v>96</v>
      </c>
      <c r="Z97" s="3" t="s">
        <v>141</v>
      </c>
      <c r="AD97" s="4">
        <v>924</v>
      </c>
      <c r="AE97" s="5">
        <v>8</v>
      </c>
      <c r="AF97" s="7">
        <f t="shared" si="3"/>
        <v>7392</v>
      </c>
      <c r="AL97" s="9">
        <v>0</v>
      </c>
      <c r="AQ97" s="5">
        <v>0</v>
      </c>
      <c r="AR97">
        <v>0</v>
      </c>
      <c r="BD97">
        <v>0</v>
      </c>
      <c r="BH97">
        <v>0</v>
      </c>
      <c r="BN97" s="9">
        <v>0</v>
      </c>
      <c r="BS97" s="5">
        <v>0</v>
      </c>
      <c r="BT97">
        <v>0</v>
      </c>
      <c r="BY97" s="4">
        <v>10</v>
      </c>
      <c r="CJ97" s="11" t="s">
        <v>180</v>
      </c>
      <c r="CL97">
        <v>0</v>
      </c>
      <c r="CM97">
        <v>1</v>
      </c>
      <c r="CN97">
        <v>0</v>
      </c>
      <c r="CO97">
        <v>0</v>
      </c>
      <c r="CP97">
        <v>10</v>
      </c>
      <c r="CQ97">
        <v>2</v>
      </c>
    </row>
    <row r="98" spans="1:95" x14ac:dyDescent="0.25">
      <c r="A98" t="s">
        <v>96</v>
      </c>
      <c r="C98" s="10">
        <v>44277</v>
      </c>
      <c r="D98" s="11" t="s">
        <v>179</v>
      </c>
      <c r="J98" s="4" t="s">
        <v>172</v>
      </c>
      <c r="M98" s="8">
        <v>0</v>
      </c>
      <c r="Y98" s="2">
        <f t="shared" si="2"/>
        <v>97</v>
      </c>
      <c r="Z98" s="3" t="s">
        <v>141</v>
      </c>
      <c r="AD98" s="4">
        <v>297</v>
      </c>
      <c r="AE98" s="5">
        <v>8</v>
      </c>
      <c r="AF98" s="7">
        <f t="shared" si="3"/>
        <v>2376</v>
      </c>
      <c r="AL98" s="9">
        <v>0</v>
      </c>
      <c r="AQ98" s="5">
        <v>0</v>
      </c>
      <c r="AR98">
        <v>0</v>
      </c>
      <c r="BD98">
        <v>0</v>
      </c>
      <c r="BH98">
        <v>0</v>
      </c>
      <c r="BN98" s="9">
        <v>0</v>
      </c>
      <c r="BS98" s="5">
        <v>0</v>
      </c>
      <c r="BT98">
        <v>0</v>
      </c>
      <c r="BY98" s="4">
        <v>10</v>
      </c>
      <c r="CJ98" s="11" t="s">
        <v>180</v>
      </c>
      <c r="CL98">
        <v>0</v>
      </c>
      <c r="CM98">
        <v>1</v>
      </c>
      <c r="CN98">
        <v>0</v>
      </c>
      <c r="CO98">
        <v>0</v>
      </c>
      <c r="CP98">
        <v>10</v>
      </c>
      <c r="CQ98">
        <v>2</v>
      </c>
    </row>
    <row r="99" spans="1:95" x14ac:dyDescent="0.25">
      <c r="A99" t="s">
        <v>96</v>
      </c>
      <c r="C99" s="10">
        <v>44277</v>
      </c>
      <c r="D99" s="11" t="s">
        <v>179</v>
      </c>
      <c r="J99" s="4" t="s">
        <v>164</v>
      </c>
      <c r="M99" s="8">
        <v>0</v>
      </c>
      <c r="Y99" s="2">
        <f t="shared" si="2"/>
        <v>98</v>
      </c>
      <c r="Z99" s="3" t="s">
        <v>142</v>
      </c>
      <c r="AD99" s="4">
        <v>456</v>
      </c>
      <c r="AE99" s="5">
        <v>8</v>
      </c>
      <c r="AF99" s="7">
        <f t="shared" si="3"/>
        <v>3648</v>
      </c>
      <c r="AL99" s="9">
        <v>0</v>
      </c>
      <c r="AQ99" s="5">
        <v>0</v>
      </c>
      <c r="AR99">
        <v>0</v>
      </c>
      <c r="BD99">
        <v>0</v>
      </c>
      <c r="BH99">
        <v>0</v>
      </c>
      <c r="BN99" s="9">
        <v>0</v>
      </c>
      <c r="BS99" s="5">
        <v>0</v>
      </c>
      <c r="BT99">
        <v>0</v>
      </c>
      <c r="BY99" s="4">
        <v>10</v>
      </c>
      <c r="CJ99" s="11" t="s">
        <v>180</v>
      </c>
      <c r="CL99">
        <v>0</v>
      </c>
      <c r="CM99">
        <v>1</v>
      </c>
      <c r="CN99">
        <v>0</v>
      </c>
      <c r="CO99">
        <v>0</v>
      </c>
      <c r="CP99">
        <v>10</v>
      </c>
      <c r="CQ99">
        <v>2</v>
      </c>
    </row>
    <row r="100" spans="1:95" x14ac:dyDescent="0.25">
      <c r="A100" t="s">
        <v>96</v>
      </c>
      <c r="C100" s="10">
        <v>44277</v>
      </c>
      <c r="D100" s="11" t="s">
        <v>179</v>
      </c>
      <c r="J100" s="4" t="s">
        <v>164</v>
      </c>
      <c r="M100" s="8">
        <v>161</v>
      </c>
      <c r="Y100" s="2">
        <f t="shared" si="2"/>
        <v>99</v>
      </c>
      <c r="Z100" s="3" t="s">
        <v>143</v>
      </c>
      <c r="AD100" s="4">
        <v>468</v>
      </c>
      <c r="AE100" s="5">
        <v>8</v>
      </c>
      <c r="AF100" s="7">
        <f t="shared" si="3"/>
        <v>3744</v>
      </c>
      <c r="AL100" s="9">
        <v>0</v>
      </c>
      <c r="AQ100" s="5">
        <v>0</v>
      </c>
      <c r="AR100">
        <v>0</v>
      </c>
      <c r="BD100">
        <v>2.5801282051282053</v>
      </c>
      <c r="BH100">
        <v>0</v>
      </c>
      <c r="BN100" s="9">
        <v>0</v>
      </c>
      <c r="BS100" s="5">
        <v>0</v>
      </c>
      <c r="BT100">
        <v>0</v>
      </c>
      <c r="BY100" s="4"/>
      <c r="CJ100" s="11" t="s">
        <v>180</v>
      </c>
      <c r="CL100">
        <v>2.5801282051282053</v>
      </c>
      <c r="CM100">
        <v>1</v>
      </c>
      <c r="CN100">
        <v>2.5801282051282053</v>
      </c>
      <c r="CO100">
        <v>1</v>
      </c>
      <c r="CP100">
        <v>2.5801282051282053</v>
      </c>
      <c r="CQ100">
        <v>1</v>
      </c>
    </row>
    <row r="101" spans="1:95" x14ac:dyDescent="0.25">
      <c r="A101" t="s">
        <v>96</v>
      </c>
      <c r="C101" s="10">
        <v>44277</v>
      </c>
      <c r="D101" s="11" t="s">
        <v>179</v>
      </c>
      <c r="J101" s="4" t="s">
        <v>164</v>
      </c>
      <c r="M101" s="8">
        <v>0</v>
      </c>
      <c r="Y101" s="2">
        <f t="shared" si="2"/>
        <v>100</v>
      </c>
      <c r="Z101" s="3" t="s">
        <v>144</v>
      </c>
      <c r="AD101" s="4">
        <v>411</v>
      </c>
      <c r="AE101" s="5">
        <v>8</v>
      </c>
      <c r="AF101" s="7">
        <f t="shared" si="3"/>
        <v>3288</v>
      </c>
      <c r="AL101" s="9">
        <v>0</v>
      </c>
      <c r="AQ101" s="5">
        <v>0</v>
      </c>
      <c r="AR101">
        <v>0</v>
      </c>
      <c r="BD101">
        <v>0</v>
      </c>
      <c r="BH101">
        <v>0</v>
      </c>
      <c r="BN101" s="9">
        <v>0</v>
      </c>
      <c r="BS101" s="5">
        <v>0</v>
      </c>
      <c r="BT101">
        <v>0</v>
      </c>
      <c r="BY101" s="4">
        <v>10</v>
      </c>
      <c r="CJ101" s="11" t="s">
        <v>180</v>
      </c>
      <c r="CL101">
        <v>0</v>
      </c>
      <c r="CM101">
        <v>1</v>
      </c>
      <c r="CN101">
        <v>0</v>
      </c>
      <c r="CO101">
        <v>0</v>
      </c>
      <c r="CP101">
        <v>10</v>
      </c>
      <c r="CQ101">
        <v>2</v>
      </c>
    </row>
    <row r="102" spans="1:95" x14ac:dyDescent="0.25">
      <c r="A102" t="s">
        <v>96</v>
      </c>
      <c r="C102" s="10">
        <v>44277</v>
      </c>
      <c r="D102" s="11" t="s">
        <v>179</v>
      </c>
      <c r="J102" s="4" t="s">
        <v>165</v>
      </c>
      <c r="M102" s="8">
        <v>2765</v>
      </c>
      <c r="Y102" s="2">
        <f t="shared" si="2"/>
        <v>101</v>
      </c>
      <c r="Z102" s="3" t="s">
        <v>145</v>
      </c>
      <c r="AD102" s="4">
        <v>2040</v>
      </c>
      <c r="AE102" s="5">
        <v>8</v>
      </c>
      <c r="AF102" s="7">
        <f t="shared" si="3"/>
        <v>16320</v>
      </c>
      <c r="AL102" s="9">
        <v>0</v>
      </c>
      <c r="AQ102" s="5">
        <v>0</v>
      </c>
      <c r="AR102">
        <v>0</v>
      </c>
      <c r="BD102">
        <v>10.165441176470589</v>
      </c>
      <c r="BH102">
        <v>0</v>
      </c>
      <c r="BN102" s="9">
        <v>0</v>
      </c>
      <c r="BS102" s="5">
        <v>0</v>
      </c>
      <c r="BT102">
        <v>0</v>
      </c>
      <c r="BY102" s="4"/>
      <c r="CJ102" s="11" t="s">
        <v>180</v>
      </c>
      <c r="CL102">
        <v>10.165441176470589</v>
      </c>
      <c r="CM102">
        <v>1</v>
      </c>
      <c r="CN102">
        <v>10.165441176470589</v>
      </c>
      <c r="CO102">
        <v>3</v>
      </c>
      <c r="CP102">
        <v>10.165441176470589</v>
      </c>
      <c r="CQ102">
        <v>3</v>
      </c>
    </row>
    <row r="103" spans="1:95" x14ac:dyDescent="0.25">
      <c r="A103" t="s">
        <v>96</v>
      </c>
      <c r="C103" s="10">
        <v>44277</v>
      </c>
      <c r="D103" s="11" t="s">
        <v>179</v>
      </c>
      <c r="J103" s="4" t="s">
        <v>172</v>
      </c>
      <c r="M103" s="8">
        <v>0</v>
      </c>
      <c r="Y103" s="2">
        <f t="shared" si="2"/>
        <v>102</v>
      </c>
      <c r="Z103" s="3" t="s">
        <v>146</v>
      </c>
      <c r="AD103" s="4">
        <v>186</v>
      </c>
      <c r="AE103" s="5">
        <v>8</v>
      </c>
      <c r="AF103" s="7">
        <f t="shared" si="3"/>
        <v>1488</v>
      </c>
      <c r="AL103" s="9">
        <v>0</v>
      </c>
      <c r="AQ103" s="5">
        <v>0</v>
      </c>
      <c r="AR103">
        <v>0</v>
      </c>
      <c r="BD103">
        <v>0</v>
      </c>
      <c r="BH103">
        <v>0</v>
      </c>
      <c r="BN103" s="9">
        <v>4</v>
      </c>
      <c r="BS103" s="5">
        <v>0</v>
      </c>
      <c r="BT103">
        <v>0</v>
      </c>
      <c r="BY103" s="4">
        <v>10</v>
      </c>
      <c r="CJ103" s="11" t="s">
        <v>180</v>
      </c>
      <c r="CL103">
        <v>0</v>
      </c>
      <c r="CM103">
        <v>1</v>
      </c>
      <c r="CN103">
        <v>0</v>
      </c>
      <c r="CO103">
        <v>0</v>
      </c>
      <c r="CP103">
        <v>14</v>
      </c>
      <c r="CQ103">
        <v>3</v>
      </c>
    </row>
    <row r="104" spans="1:95" x14ac:dyDescent="0.25">
      <c r="A104" t="s">
        <v>96</v>
      </c>
      <c r="C104" s="10">
        <v>44277</v>
      </c>
      <c r="D104" s="11" t="s">
        <v>179</v>
      </c>
      <c r="J104" s="4"/>
      <c r="M104" s="8">
        <v>0</v>
      </c>
      <c r="Y104" s="2">
        <f t="shared" si="2"/>
        <v>103</v>
      </c>
      <c r="Z104" s="3" t="s">
        <v>147</v>
      </c>
      <c r="AD104" s="4">
        <v>308</v>
      </c>
      <c r="AE104" s="5">
        <v>8</v>
      </c>
      <c r="AF104" s="7">
        <f t="shared" si="3"/>
        <v>2464</v>
      </c>
      <c r="AL104" s="9">
        <v>0</v>
      </c>
      <c r="AQ104" s="5">
        <v>0</v>
      </c>
      <c r="AR104">
        <v>0</v>
      </c>
      <c r="BD104">
        <v>0</v>
      </c>
      <c r="BH104">
        <v>0</v>
      </c>
      <c r="BN104" s="9">
        <v>4</v>
      </c>
      <c r="BS104" s="5">
        <v>0</v>
      </c>
      <c r="BT104">
        <v>0</v>
      </c>
      <c r="BY104" s="4">
        <v>10</v>
      </c>
      <c r="CJ104" s="11" t="s">
        <v>180</v>
      </c>
      <c r="CL104">
        <v>0</v>
      </c>
      <c r="CM104">
        <v>1</v>
      </c>
      <c r="CN104">
        <v>0</v>
      </c>
      <c r="CO104">
        <v>0</v>
      </c>
      <c r="CP104">
        <v>14</v>
      </c>
      <c r="CQ104">
        <v>3</v>
      </c>
    </row>
    <row r="105" spans="1:95" x14ac:dyDescent="0.25">
      <c r="A105" t="s">
        <v>96</v>
      </c>
      <c r="C105" s="10">
        <v>44277</v>
      </c>
      <c r="D105" s="11" t="s">
        <v>179</v>
      </c>
      <c r="J105" s="4" t="s">
        <v>176</v>
      </c>
      <c r="M105" s="8">
        <v>0</v>
      </c>
      <c r="Y105" s="2">
        <f t="shared" si="2"/>
        <v>104</v>
      </c>
      <c r="Z105" s="3" t="s">
        <v>148</v>
      </c>
      <c r="AD105" s="4">
        <v>350</v>
      </c>
      <c r="AE105" s="5">
        <v>8</v>
      </c>
      <c r="AF105" s="7">
        <f t="shared" si="3"/>
        <v>2800</v>
      </c>
      <c r="AL105" s="9">
        <v>0</v>
      </c>
      <c r="AQ105" s="5">
        <v>0</v>
      </c>
      <c r="AR105">
        <v>0</v>
      </c>
      <c r="BD105">
        <v>0</v>
      </c>
      <c r="BH105">
        <v>0</v>
      </c>
      <c r="BN105" s="9">
        <v>4</v>
      </c>
      <c r="BS105" s="5">
        <v>0</v>
      </c>
      <c r="BT105">
        <v>0</v>
      </c>
      <c r="BY105" s="4">
        <v>10</v>
      </c>
      <c r="CJ105" s="11" t="s">
        <v>180</v>
      </c>
      <c r="CL105">
        <v>0</v>
      </c>
      <c r="CM105">
        <v>1</v>
      </c>
      <c r="CN105">
        <v>0</v>
      </c>
      <c r="CO105">
        <v>0</v>
      </c>
      <c r="CP105">
        <v>14</v>
      </c>
      <c r="CQ105">
        <v>3</v>
      </c>
    </row>
    <row r="106" spans="1:95" x14ac:dyDescent="0.25">
      <c r="A106" t="s">
        <v>96</v>
      </c>
      <c r="C106" s="10">
        <v>44277</v>
      </c>
      <c r="D106" s="11" t="s">
        <v>179</v>
      </c>
      <c r="J106" s="4" t="s">
        <v>174</v>
      </c>
      <c r="M106" s="8">
        <v>0</v>
      </c>
      <c r="Y106" s="2">
        <f t="shared" si="2"/>
        <v>105</v>
      </c>
      <c r="Z106" s="3" t="s">
        <v>148</v>
      </c>
      <c r="AD106" s="4">
        <v>143</v>
      </c>
      <c r="AE106" s="5">
        <v>8</v>
      </c>
      <c r="AF106" s="7">
        <f t="shared" si="3"/>
        <v>1144</v>
      </c>
      <c r="AL106" s="9">
        <v>0</v>
      </c>
      <c r="AQ106" s="5">
        <v>0</v>
      </c>
      <c r="AR106">
        <v>0</v>
      </c>
      <c r="BD106">
        <v>0</v>
      </c>
      <c r="BH106">
        <v>0</v>
      </c>
      <c r="BN106" s="9">
        <v>4</v>
      </c>
      <c r="BS106" s="5">
        <v>300</v>
      </c>
      <c r="BT106">
        <v>15.734265734265735</v>
      </c>
      <c r="BY106" s="4"/>
      <c r="CJ106" s="11" t="s">
        <v>180</v>
      </c>
      <c r="CL106">
        <v>0</v>
      </c>
      <c r="CM106">
        <v>1</v>
      </c>
      <c r="CN106">
        <v>0</v>
      </c>
      <c r="CO106">
        <v>0</v>
      </c>
      <c r="CP106">
        <v>19.734265734265733</v>
      </c>
      <c r="CQ106">
        <v>3</v>
      </c>
    </row>
    <row r="107" spans="1:95" x14ac:dyDescent="0.25">
      <c r="A107" t="s">
        <v>96</v>
      </c>
      <c r="C107" s="10">
        <v>44277</v>
      </c>
      <c r="D107" s="11" t="s">
        <v>179</v>
      </c>
      <c r="J107" s="4" t="s">
        <v>172</v>
      </c>
      <c r="M107" s="8">
        <v>0</v>
      </c>
      <c r="Y107" s="2">
        <f t="shared" si="2"/>
        <v>106</v>
      </c>
      <c r="Z107" s="3" t="s">
        <v>148</v>
      </c>
      <c r="AD107" s="4">
        <v>118</v>
      </c>
      <c r="AE107" s="5">
        <v>8</v>
      </c>
      <c r="AF107" s="7">
        <f t="shared" si="3"/>
        <v>944</v>
      </c>
      <c r="AL107" s="9">
        <v>0</v>
      </c>
      <c r="AQ107" s="5">
        <v>0</v>
      </c>
      <c r="AR107">
        <v>0</v>
      </c>
      <c r="BD107">
        <v>0</v>
      </c>
      <c r="BH107">
        <v>0</v>
      </c>
      <c r="BN107" s="9">
        <v>4</v>
      </c>
      <c r="BS107" s="5">
        <v>0</v>
      </c>
      <c r="BT107">
        <v>0</v>
      </c>
      <c r="BY107" s="4">
        <v>10</v>
      </c>
      <c r="CJ107" s="11" t="s">
        <v>180</v>
      </c>
      <c r="CL107">
        <v>0</v>
      </c>
      <c r="CM107">
        <v>1</v>
      </c>
      <c r="CN107">
        <v>0</v>
      </c>
      <c r="CO107">
        <v>0</v>
      </c>
      <c r="CP107">
        <v>14</v>
      </c>
      <c r="CQ107">
        <v>3</v>
      </c>
    </row>
    <row r="108" spans="1:95" x14ac:dyDescent="0.25">
      <c r="A108" t="s">
        <v>96</v>
      </c>
      <c r="C108" s="10">
        <v>44277</v>
      </c>
      <c r="D108" s="11" t="s">
        <v>179</v>
      </c>
      <c r="J108" s="4" t="s">
        <v>167</v>
      </c>
      <c r="M108" s="8">
        <v>0</v>
      </c>
      <c r="Y108" s="2">
        <f t="shared" si="2"/>
        <v>107</v>
      </c>
      <c r="Z108" s="3" t="s">
        <v>149</v>
      </c>
      <c r="AD108" s="4">
        <v>150</v>
      </c>
      <c r="AE108" s="5">
        <v>8</v>
      </c>
      <c r="AF108" s="7">
        <f t="shared" si="3"/>
        <v>1200</v>
      </c>
      <c r="AL108" s="9">
        <v>0</v>
      </c>
      <c r="AQ108" s="5">
        <v>0</v>
      </c>
      <c r="AR108">
        <v>0</v>
      </c>
      <c r="BD108">
        <v>0</v>
      </c>
      <c r="BH108">
        <v>0</v>
      </c>
      <c r="BN108" s="9">
        <v>4</v>
      </c>
      <c r="BS108" s="5">
        <v>0</v>
      </c>
      <c r="BT108">
        <v>0</v>
      </c>
      <c r="BY108" s="4">
        <v>10</v>
      </c>
      <c r="CJ108" s="11" t="s">
        <v>180</v>
      </c>
      <c r="CL108">
        <v>0</v>
      </c>
      <c r="CM108">
        <v>1</v>
      </c>
      <c r="CN108">
        <v>0</v>
      </c>
      <c r="CO108">
        <v>0</v>
      </c>
      <c r="CP108">
        <v>14</v>
      </c>
      <c r="CQ108">
        <v>3</v>
      </c>
    </row>
    <row r="109" spans="1:95" x14ac:dyDescent="0.25">
      <c r="A109" t="s">
        <v>96</v>
      </c>
      <c r="C109" s="10">
        <v>44277</v>
      </c>
      <c r="D109" s="11" t="s">
        <v>179</v>
      </c>
      <c r="J109" s="4" t="s">
        <v>170</v>
      </c>
      <c r="M109" s="8">
        <v>6</v>
      </c>
      <c r="Y109" s="2">
        <f t="shared" si="2"/>
        <v>108</v>
      </c>
      <c r="Z109" s="3" t="s">
        <v>150</v>
      </c>
      <c r="AD109" s="4">
        <v>192</v>
      </c>
      <c r="AE109" s="5">
        <v>8</v>
      </c>
      <c r="AF109" s="7">
        <f t="shared" si="3"/>
        <v>1536</v>
      </c>
      <c r="AL109" s="9">
        <v>0</v>
      </c>
      <c r="AQ109" s="5">
        <v>0</v>
      </c>
      <c r="AR109">
        <v>0</v>
      </c>
      <c r="BD109">
        <v>0.234375</v>
      </c>
      <c r="BH109">
        <v>0</v>
      </c>
      <c r="BN109" s="9">
        <v>0</v>
      </c>
      <c r="BS109" s="5">
        <v>0</v>
      </c>
      <c r="BT109">
        <v>0</v>
      </c>
      <c r="BY109" s="4">
        <v>10</v>
      </c>
      <c r="CJ109" s="11" t="s">
        <v>180</v>
      </c>
      <c r="CL109">
        <v>0.234375</v>
      </c>
      <c r="CM109">
        <v>1</v>
      </c>
      <c r="CN109">
        <v>0.234375</v>
      </c>
      <c r="CO109">
        <v>0</v>
      </c>
      <c r="CP109">
        <v>10.234375</v>
      </c>
      <c r="CQ109">
        <v>3</v>
      </c>
    </row>
    <row r="110" spans="1:95" x14ac:dyDescent="0.25">
      <c r="A110" t="s">
        <v>96</v>
      </c>
      <c r="C110" s="10">
        <v>44277</v>
      </c>
      <c r="D110" s="11" t="s">
        <v>179</v>
      </c>
      <c r="J110" s="4"/>
      <c r="M110" s="8">
        <v>0</v>
      </c>
      <c r="Y110" s="2">
        <f t="shared" si="2"/>
        <v>109</v>
      </c>
      <c r="Z110" s="3" t="s">
        <v>150</v>
      </c>
      <c r="AD110" s="4">
        <v>875</v>
      </c>
      <c r="AE110" s="5">
        <v>8</v>
      </c>
      <c r="AF110" s="7">
        <f t="shared" si="3"/>
        <v>7000</v>
      </c>
      <c r="AL110" s="9">
        <v>0</v>
      </c>
      <c r="AQ110" s="5">
        <v>0</v>
      </c>
      <c r="AR110">
        <v>0</v>
      </c>
      <c r="BD110">
        <v>0</v>
      </c>
      <c r="BH110">
        <v>0</v>
      </c>
      <c r="BN110" s="9">
        <v>0</v>
      </c>
      <c r="BS110" s="5">
        <v>0</v>
      </c>
      <c r="BT110">
        <v>0</v>
      </c>
      <c r="BY110" s="4">
        <v>10</v>
      </c>
      <c r="CJ110" s="11" t="s">
        <v>180</v>
      </c>
      <c r="CL110">
        <v>0</v>
      </c>
      <c r="CM110">
        <v>1</v>
      </c>
      <c r="CN110">
        <v>0</v>
      </c>
      <c r="CO110">
        <v>0</v>
      </c>
      <c r="CP110">
        <v>10</v>
      </c>
      <c r="CQ110">
        <v>2</v>
      </c>
    </row>
    <row r="111" spans="1:95" x14ac:dyDescent="0.25">
      <c r="A111" t="s">
        <v>96</v>
      </c>
      <c r="C111" s="10">
        <v>44277</v>
      </c>
      <c r="D111" s="11" t="s">
        <v>179</v>
      </c>
      <c r="J111" s="4" t="s">
        <v>177</v>
      </c>
      <c r="M111" s="8">
        <v>0</v>
      </c>
      <c r="Y111" s="2">
        <f t="shared" si="2"/>
        <v>110</v>
      </c>
      <c r="Z111" s="3" t="s">
        <v>150</v>
      </c>
      <c r="AD111" s="4">
        <v>270</v>
      </c>
      <c r="AE111" s="5">
        <v>8</v>
      </c>
      <c r="AF111" s="7">
        <f t="shared" si="3"/>
        <v>2160</v>
      </c>
      <c r="AL111" s="9">
        <v>0</v>
      </c>
      <c r="AQ111" s="5">
        <v>0</v>
      </c>
      <c r="AR111">
        <v>0</v>
      </c>
      <c r="BD111">
        <v>0</v>
      </c>
      <c r="BH111">
        <v>0</v>
      </c>
      <c r="BN111" s="9">
        <v>0</v>
      </c>
      <c r="BS111" s="5">
        <v>0</v>
      </c>
      <c r="BT111">
        <v>0</v>
      </c>
      <c r="BY111" s="4">
        <v>10</v>
      </c>
      <c r="CJ111" s="11" t="s">
        <v>180</v>
      </c>
      <c r="CL111">
        <v>0</v>
      </c>
      <c r="CM111">
        <v>1</v>
      </c>
      <c r="CN111">
        <v>0</v>
      </c>
      <c r="CO111">
        <v>0</v>
      </c>
      <c r="CP111">
        <v>10</v>
      </c>
      <c r="CQ111">
        <v>2</v>
      </c>
    </row>
    <row r="112" spans="1:95" x14ac:dyDescent="0.25">
      <c r="A112" t="s">
        <v>96</v>
      </c>
      <c r="C112" s="10">
        <v>44277</v>
      </c>
      <c r="D112" s="11" t="s">
        <v>179</v>
      </c>
      <c r="J112" s="4" t="s">
        <v>177</v>
      </c>
      <c r="M112" s="8">
        <v>0</v>
      </c>
      <c r="Y112" s="2">
        <f t="shared" si="2"/>
        <v>111</v>
      </c>
      <c r="Z112" s="3" t="s">
        <v>150</v>
      </c>
      <c r="AD112" s="4">
        <v>144</v>
      </c>
      <c r="AE112" s="5">
        <v>8</v>
      </c>
      <c r="AF112" s="7">
        <f t="shared" si="3"/>
        <v>1152</v>
      </c>
      <c r="AL112" s="9">
        <v>0</v>
      </c>
      <c r="AQ112" s="5">
        <v>0</v>
      </c>
      <c r="AR112">
        <v>0</v>
      </c>
      <c r="BD112">
        <v>0</v>
      </c>
      <c r="BH112">
        <v>0</v>
      </c>
      <c r="BN112" s="9">
        <v>0</v>
      </c>
      <c r="BS112" s="5">
        <v>0</v>
      </c>
      <c r="BT112">
        <v>0</v>
      </c>
      <c r="BY112" s="4">
        <v>10</v>
      </c>
      <c r="CJ112" s="11" t="s">
        <v>180</v>
      </c>
      <c r="CL112">
        <v>0</v>
      </c>
      <c r="CM112">
        <v>1</v>
      </c>
      <c r="CN112">
        <v>0</v>
      </c>
      <c r="CO112">
        <v>0</v>
      </c>
      <c r="CP112">
        <v>10</v>
      </c>
      <c r="CQ112">
        <v>2</v>
      </c>
    </row>
    <row r="113" spans="1:95" x14ac:dyDescent="0.25">
      <c r="A113" t="s">
        <v>96</v>
      </c>
      <c r="C113" s="10">
        <v>44277</v>
      </c>
      <c r="D113" s="11" t="s">
        <v>179</v>
      </c>
      <c r="J113" s="4" t="s">
        <v>177</v>
      </c>
      <c r="M113" s="8">
        <v>0</v>
      </c>
      <c r="Y113" s="2">
        <f t="shared" si="2"/>
        <v>112</v>
      </c>
      <c r="Z113" s="3" t="s">
        <v>150</v>
      </c>
      <c r="AD113" s="4">
        <v>144</v>
      </c>
      <c r="AE113" s="5">
        <v>8</v>
      </c>
      <c r="AF113" s="7">
        <f t="shared" si="3"/>
        <v>1152</v>
      </c>
      <c r="AL113" s="9">
        <v>0</v>
      </c>
      <c r="AQ113" s="5">
        <v>0</v>
      </c>
      <c r="AR113">
        <v>0</v>
      </c>
      <c r="BD113">
        <v>0</v>
      </c>
      <c r="BH113">
        <v>0</v>
      </c>
      <c r="BN113" s="9">
        <v>0</v>
      </c>
      <c r="BS113" s="5">
        <v>0</v>
      </c>
      <c r="BT113">
        <v>0</v>
      </c>
      <c r="BY113" s="4">
        <v>10</v>
      </c>
      <c r="CJ113" s="11" t="s">
        <v>180</v>
      </c>
      <c r="CL113">
        <v>0</v>
      </c>
      <c r="CM113">
        <v>1</v>
      </c>
      <c r="CN113">
        <v>0</v>
      </c>
      <c r="CO113">
        <v>0</v>
      </c>
      <c r="CP113">
        <v>10</v>
      </c>
      <c r="CQ113">
        <v>2</v>
      </c>
    </row>
    <row r="114" spans="1:95" x14ac:dyDescent="0.25">
      <c r="A114" t="s">
        <v>96</v>
      </c>
      <c r="C114" s="10">
        <v>44277</v>
      </c>
      <c r="D114" s="11" t="s">
        <v>179</v>
      </c>
      <c r="J114" s="4" t="s">
        <v>177</v>
      </c>
      <c r="M114" s="8">
        <v>0</v>
      </c>
      <c r="Y114" s="2">
        <f t="shared" si="2"/>
        <v>113</v>
      </c>
      <c r="Z114" s="3" t="s">
        <v>150</v>
      </c>
      <c r="AD114" s="4">
        <v>153</v>
      </c>
      <c r="AE114" s="5">
        <v>8</v>
      </c>
      <c r="AF114" s="7">
        <f t="shared" si="3"/>
        <v>1224</v>
      </c>
      <c r="AL114" s="9">
        <v>0</v>
      </c>
      <c r="AQ114" s="5">
        <v>0</v>
      </c>
      <c r="AR114">
        <v>0</v>
      </c>
      <c r="BD114">
        <v>0</v>
      </c>
      <c r="BH114">
        <v>0</v>
      </c>
      <c r="BN114" s="9">
        <v>0</v>
      </c>
      <c r="BS114" s="5">
        <v>0</v>
      </c>
      <c r="BT114">
        <v>0</v>
      </c>
      <c r="BY114" s="4">
        <v>10</v>
      </c>
      <c r="CJ114" s="11" t="s">
        <v>180</v>
      </c>
      <c r="CL114">
        <v>0</v>
      </c>
      <c r="CM114">
        <v>1</v>
      </c>
      <c r="CN114">
        <v>0</v>
      </c>
      <c r="CO114">
        <v>0</v>
      </c>
      <c r="CP114">
        <v>10</v>
      </c>
      <c r="CQ114">
        <v>2</v>
      </c>
    </row>
    <row r="115" spans="1:95" x14ac:dyDescent="0.25">
      <c r="A115" t="s">
        <v>96</v>
      </c>
      <c r="C115" s="10">
        <v>44277</v>
      </c>
      <c r="D115" s="11" t="s">
        <v>179</v>
      </c>
      <c r="J115" s="4" t="s">
        <v>165</v>
      </c>
      <c r="M115" s="8">
        <v>0</v>
      </c>
      <c r="Y115" s="2">
        <f t="shared" si="2"/>
        <v>114</v>
      </c>
      <c r="Z115" s="3" t="s">
        <v>151</v>
      </c>
      <c r="AD115" s="4">
        <v>7467</v>
      </c>
      <c r="AE115" s="5">
        <v>8</v>
      </c>
      <c r="AF115" s="7">
        <f t="shared" si="3"/>
        <v>59736</v>
      </c>
      <c r="AL115" s="9">
        <v>0</v>
      </c>
      <c r="AQ115" s="5">
        <v>0</v>
      </c>
      <c r="AR115">
        <v>0</v>
      </c>
      <c r="BD115">
        <v>0</v>
      </c>
      <c r="BH115">
        <v>24</v>
      </c>
      <c r="BN115" s="9">
        <v>4</v>
      </c>
      <c r="BS115" s="5">
        <v>0</v>
      </c>
      <c r="BT115">
        <v>0</v>
      </c>
      <c r="BY115" s="4"/>
      <c r="CJ115" s="11" t="s">
        <v>180</v>
      </c>
      <c r="CL115">
        <v>0</v>
      </c>
      <c r="CM115">
        <v>1.4911578335543905</v>
      </c>
      <c r="CN115">
        <v>0</v>
      </c>
      <c r="CO115">
        <v>0</v>
      </c>
      <c r="CP115">
        <v>41.75241933952293</v>
      </c>
      <c r="CQ115">
        <v>4</v>
      </c>
    </row>
    <row r="116" spans="1:95" x14ac:dyDescent="0.25">
      <c r="A116" t="s">
        <v>96</v>
      </c>
      <c r="C116" s="10">
        <v>44277</v>
      </c>
      <c r="D116" s="11" t="s">
        <v>179</v>
      </c>
      <c r="J116" s="4" t="s">
        <v>172</v>
      </c>
      <c r="M116" s="8">
        <v>0</v>
      </c>
      <c r="Y116" s="2">
        <f t="shared" si="2"/>
        <v>115</v>
      </c>
      <c r="Z116" s="3" t="s">
        <v>152</v>
      </c>
      <c r="AD116" s="4">
        <v>108</v>
      </c>
      <c r="AE116" s="5">
        <v>8</v>
      </c>
      <c r="AF116" s="7">
        <f t="shared" si="3"/>
        <v>864</v>
      </c>
      <c r="AL116" s="9">
        <v>0</v>
      </c>
      <c r="AQ116" s="5">
        <v>0</v>
      </c>
      <c r="AR116">
        <v>0</v>
      </c>
      <c r="BD116">
        <v>0</v>
      </c>
      <c r="BH116">
        <v>0</v>
      </c>
      <c r="BN116" s="9">
        <v>0</v>
      </c>
      <c r="BS116" s="5">
        <v>0</v>
      </c>
      <c r="BT116">
        <v>0</v>
      </c>
      <c r="BY116" s="4">
        <v>10</v>
      </c>
      <c r="CJ116" s="11" t="s">
        <v>180</v>
      </c>
      <c r="CL116">
        <v>0</v>
      </c>
      <c r="CM116">
        <v>1</v>
      </c>
      <c r="CN116">
        <v>0</v>
      </c>
      <c r="CO116">
        <v>0</v>
      </c>
      <c r="CP116">
        <v>10</v>
      </c>
      <c r="CQ116">
        <v>2</v>
      </c>
    </row>
    <row r="117" spans="1:95" x14ac:dyDescent="0.25">
      <c r="A117" t="s">
        <v>96</v>
      </c>
      <c r="C117" s="10">
        <v>44277</v>
      </c>
      <c r="D117" s="11" t="s">
        <v>179</v>
      </c>
      <c r="J117" s="4" t="s">
        <v>164</v>
      </c>
      <c r="M117" s="8">
        <v>733</v>
      </c>
      <c r="Y117" s="2">
        <f t="shared" si="2"/>
        <v>116</v>
      </c>
      <c r="Z117" s="3" t="s">
        <v>153</v>
      </c>
      <c r="AD117" s="4">
        <v>1280</v>
      </c>
      <c r="AE117" s="5">
        <v>8</v>
      </c>
      <c r="AF117" s="7">
        <f t="shared" si="3"/>
        <v>10240</v>
      </c>
      <c r="AL117" s="9">
        <v>0</v>
      </c>
      <c r="AQ117" s="5">
        <v>0</v>
      </c>
      <c r="AR117">
        <v>0</v>
      </c>
      <c r="BD117">
        <v>4.294921875</v>
      </c>
      <c r="BH117">
        <v>0</v>
      </c>
      <c r="BN117" s="9">
        <v>0</v>
      </c>
      <c r="BS117" s="5">
        <v>0</v>
      </c>
      <c r="BT117">
        <v>0</v>
      </c>
      <c r="BY117" s="4"/>
      <c r="CJ117" s="11" t="s">
        <v>180</v>
      </c>
      <c r="CL117">
        <v>4.294921875</v>
      </c>
      <c r="CM117">
        <v>1</v>
      </c>
      <c r="CN117">
        <v>4.294921875</v>
      </c>
      <c r="CO117">
        <v>2</v>
      </c>
      <c r="CP117">
        <v>4.294921875</v>
      </c>
      <c r="CQ117">
        <v>2</v>
      </c>
    </row>
    <row r="118" spans="1:95" x14ac:dyDescent="0.25">
      <c r="A118" t="s">
        <v>96</v>
      </c>
      <c r="C118" s="10">
        <v>44277</v>
      </c>
      <c r="D118" s="11" t="s">
        <v>179</v>
      </c>
      <c r="J118" s="4" t="s">
        <v>164</v>
      </c>
      <c r="M118" s="8">
        <v>1347</v>
      </c>
      <c r="Y118" s="2">
        <f t="shared" si="2"/>
        <v>117</v>
      </c>
      <c r="Z118" s="3" t="s">
        <v>154</v>
      </c>
      <c r="AD118" s="4">
        <v>1213</v>
      </c>
      <c r="AE118" s="5">
        <v>8</v>
      </c>
      <c r="AF118" s="7">
        <f t="shared" si="3"/>
        <v>9704</v>
      </c>
      <c r="AL118" s="9">
        <v>0</v>
      </c>
      <c r="AQ118" s="5">
        <v>0</v>
      </c>
      <c r="AR118">
        <v>0</v>
      </c>
      <c r="BD118">
        <v>8.3285243198680963</v>
      </c>
      <c r="BH118">
        <v>0</v>
      </c>
      <c r="BN118" s="9">
        <v>0</v>
      </c>
      <c r="BS118" s="5">
        <v>0</v>
      </c>
      <c r="BT118">
        <v>0</v>
      </c>
      <c r="BY118" s="4"/>
      <c r="CJ118" s="11" t="s">
        <v>180</v>
      </c>
      <c r="CL118">
        <v>8.3285243198680963</v>
      </c>
      <c r="CM118">
        <v>1</v>
      </c>
      <c r="CN118">
        <v>8.3285243198680963</v>
      </c>
      <c r="CO118">
        <v>2</v>
      </c>
      <c r="CP118">
        <v>8.3285243198680963</v>
      </c>
      <c r="CQ118">
        <v>2</v>
      </c>
    </row>
    <row r="119" spans="1:95" x14ac:dyDescent="0.25">
      <c r="A119" t="s">
        <v>96</v>
      </c>
      <c r="C119" s="10">
        <v>44277</v>
      </c>
      <c r="D119" s="11" t="s">
        <v>179</v>
      </c>
      <c r="J119" s="4" t="s">
        <v>164</v>
      </c>
      <c r="M119" s="8">
        <v>1295</v>
      </c>
      <c r="Y119" s="2">
        <f t="shared" si="2"/>
        <v>118</v>
      </c>
      <c r="Z119" s="3" t="s">
        <v>154</v>
      </c>
      <c r="AD119" s="4">
        <v>1213</v>
      </c>
      <c r="AE119" s="5">
        <v>8</v>
      </c>
      <c r="AF119" s="7">
        <f t="shared" si="3"/>
        <v>9704</v>
      </c>
      <c r="AL119" s="9">
        <v>0</v>
      </c>
      <c r="AQ119" s="5">
        <v>0</v>
      </c>
      <c r="AR119">
        <v>0</v>
      </c>
      <c r="BD119">
        <v>8.0070074196207752</v>
      </c>
      <c r="BH119">
        <v>0</v>
      </c>
      <c r="BN119" s="9">
        <v>0</v>
      </c>
      <c r="BS119" s="5">
        <v>0</v>
      </c>
      <c r="BT119">
        <v>0</v>
      </c>
      <c r="BY119" s="4"/>
      <c r="CJ119" s="11" t="s">
        <v>180</v>
      </c>
      <c r="CL119">
        <v>8.0070074196207752</v>
      </c>
      <c r="CM119">
        <v>1</v>
      </c>
      <c r="CN119">
        <v>8.0070074196207752</v>
      </c>
      <c r="CO119">
        <v>2</v>
      </c>
      <c r="CP119">
        <v>8.0070074196207752</v>
      </c>
      <c r="CQ119">
        <v>2</v>
      </c>
    </row>
    <row r="120" spans="1:95" x14ac:dyDescent="0.25">
      <c r="A120" t="s">
        <v>96</v>
      </c>
      <c r="C120" s="10">
        <v>44277</v>
      </c>
      <c r="D120" s="11" t="s">
        <v>179</v>
      </c>
      <c r="J120" s="4" t="s">
        <v>164</v>
      </c>
      <c r="M120" s="8">
        <v>433</v>
      </c>
      <c r="Y120" s="2">
        <f t="shared" si="2"/>
        <v>119</v>
      </c>
      <c r="Z120" s="3" t="s">
        <v>154</v>
      </c>
      <c r="AD120" s="4">
        <v>1227</v>
      </c>
      <c r="AE120" s="5">
        <v>8</v>
      </c>
      <c r="AF120" s="7">
        <f t="shared" si="3"/>
        <v>9816</v>
      </c>
      <c r="AL120" s="9">
        <v>0</v>
      </c>
      <c r="AQ120" s="5">
        <v>0</v>
      </c>
      <c r="AR120">
        <v>0</v>
      </c>
      <c r="BD120">
        <v>2.6466992665036675</v>
      </c>
      <c r="BH120">
        <v>0</v>
      </c>
      <c r="BN120" s="9">
        <v>0</v>
      </c>
      <c r="BS120" s="5">
        <v>0</v>
      </c>
      <c r="BT120">
        <v>0</v>
      </c>
      <c r="BY120" s="4"/>
      <c r="CJ120" s="11" t="s">
        <v>180</v>
      </c>
      <c r="CL120">
        <v>2.6466992665036675</v>
      </c>
      <c r="CM120">
        <v>1</v>
      </c>
      <c r="CN120">
        <v>2.6466992665036675</v>
      </c>
      <c r="CO120">
        <v>1</v>
      </c>
      <c r="CP120">
        <v>2.6466992665036675</v>
      </c>
      <c r="CQ120">
        <v>1</v>
      </c>
    </row>
    <row r="121" spans="1:95" x14ac:dyDescent="0.25">
      <c r="A121" t="s">
        <v>96</v>
      </c>
      <c r="C121" s="10">
        <v>44277</v>
      </c>
      <c r="D121" s="11" t="s">
        <v>179</v>
      </c>
      <c r="J121" s="4" t="s">
        <v>164</v>
      </c>
      <c r="M121" s="8">
        <v>1291</v>
      </c>
      <c r="Y121" s="2">
        <f t="shared" si="2"/>
        <v>120</v>
      </c>
      <c r="Z121" s="3" t="s">
        <v>154</v>
      </c>
      <c r="AD121" s="4">
        <v>1213</v>
      </c>
      <c r="AE121" s="5">
        <v>8</v>
      </c>
      <c r="AF121" s="7">
        <f t="shared" si="3"/>
        <v>9704</v>
      </c>
      <c r="AL121" s="9">
        <v>0</v>
      </c>
      <c r="AQ121" s="5">
        <v>0</v>
      </c>
      <c r="AR121">
        <v>0</v>
      </c>
      <c r="BD121">
        <v>7.9822753503709807</v>
      </c>
      <c r="BH121">
        <v>0</v>
      </c>
      <c r="BN121" s="9">
        <v>0</v>
      </c>
      <c r="BS121" s="5">
        <v>0</v>
      </c>
      <c r="BT121">
        <v>0</v>
      </c>
      <c r="BY121" s="4"/>
      <c r="CJ121" s="11" t="s">
        <v>180</v>
      </c>
      <c r="CL121">
        <v>7.9822753503709807</v>
      </c>
      <c r="CM121">
        <v>1</v>
      </c>
      <c r="CN121">
        <v>7.9822753503709807</v>
      </c>
      <c r="CO121">
        <v>2</v>
      </c>
      <c r="CP121">
        <v>7.9822753503709807</v>
      </c>
      <c r="CQ121">
        <v>2</v>
      </c>
    </row>
    <row r="122" spans="1:95" x14ac:dyDescent="0.25">
      <c r="A122" t="s">
        <v>96</v>
      </c>
      <c r="C122" s="10">
        <v>44277</v>
      </c>
      <c r="D122" s="11" t="s">
        <v>179</v>
      </c>
      <c r="J122" s="4" t="s">
        <v>178</v>
      </c>
      <c r="M122" s="8">
        <v>228</v>
      </c>
      <c r="Y122" s="2">
        <f t="shared" si="2"/>
        <v>121</v>
      </c>
      <c r="Z122" s="3" t="s">
        <v>154</v>
      </c>
      <c r="AD122" s="4">
        <v>968</v>
      </c>
      <c r="AE122" s="5">
        <v>8</v>
      </c>
      <c r="AF122" s="7">
        <f t="shared" si="3"/>
        <v>7744</v>
      </c>
      <c r="AL122" s="9">
        <v>0</v>
      </c>
      <c r="AQ122" s="5">
        <v>0</v>
      </c>
      <c r="AR122">
        <v>0</v>
      </c>
      <c r="BD122">
        <v>1.7665289256198347</v>
      </c>
      <c r="BH122">
        <v>0</v>
      </c>
      <c r="BN122" s="9">
        <v>0</v>
      </c>
      <c r="BS122" s="5">
        <v>0</v>
      </c>
      <c r="BT122">
        <v>0</v>
      </c>
      <c r="BY122" s="4"/>
      <c r="CJ122" s="11" t="s">
        <v>180</v>
      </c>
      <c r="CL122">
        <v>1.7665289256198347</v>
      </c>
      <c r="CM122">
        <v>1</v>
      </c>
      <c r="CN122">
        <v>1.7665289256198347</v>
      </c>
      <c r="CO122">
        <v>1</v>
      </c>
      <c r="CP122">
        <v>1.7665289256198347</v>
      </c>
      <c r="CQ122">
        <v>1</v>
      </c>
    </row>
    <row r="123" spans="1:95" x14ac:dyDescent="0.25">
      <c r="A123" t="s">
        <v>96</v>
      </c>
      <c r="C123" s="10">
        <v>44277</v>
      </c>
      <c r="D123" s="11" t="s">
        <v>179</v>
      </c>
      <c r="J123" s="4" t="s">
        <v>164</v>
      </c>
      <c r="M123" s="8">
        <v>1766</v>
      </c>
      <c r="Y123" s="2">
        <f t="shared" si="2"/>
        <v>122</v>
      </c>
      <c r="Z123" s="3" t="s">
        <v>155</v>
      </c>
      <c r="AD123" s="4">
        <v>411</v>
      </c>
      <c r="AE123" s="5">
        <v>8</v>
      </c>
      <c r="AF123" s="7">
        <f t="shared" si="3"/>
        <v>3288</v>
      </c>
      <c r="AL123" s="9">
        <v>0</v>
      </c>
      <c r="AQ123" s="5">
        <v>0</v>
      </c>
      <c r="AR123">
        <v>0</v>
      </c>
      <c r="BD123">
        <v>32.226277372262771</v>
      </c>
      <c r="BH123">
        <v>0</v>
      </c>
      <c r="BN123" s="9">
        <v>0</v>
      </c>
      <c r="BS123" s="5">
        <v>0</v>
      </c>
      <c r="BT123">
        <v>0</v>
      </c>
      <c r="BY123" s="4"/>
      <c r="CJ123" s="11" t="s">
        <v>180</v>
      </c>
      <c r="CL123">
        <v>32.226277372262771</v>
      </c>
      <c r="CM123">
        <v>1</v>
      </c>
      <c r="CN123">
        <v>32.226277372262771</v>
      </c>
      <c r="CO123">
        <v>4</v>
      </c>
      <c r="CP123">
        <v>32.226277372262771</v>
      </c>
      <c r="CQ123">
        <v>4</v>
      </c>
    </row>
    <row r="124" spans="1:95" x14ac:dyDescent="0.25">
      <c r="A124" t="s">
        <v>96</v>
      </c>
      <c r="C124" s="10">
        <v>44277</v>
      </c>
      <c r="D124" s="11" t="s">
        <v>179</v>
      </c>
      <c r="J124" s="4"/>
      <c r="M124" s="8">
        <v>0</v>
      </c>
      <c r="Y124" s="2">
        <f t="shared" si="2"/>
        <v>123</v>
      </c>
      <c r="Z124" s="3" t="s">
        <v>156</v>
      </c>
      <c r="AD124" s="4">
        <v>525</v>
      </c>
      <c r="AE124" s="5">
        <v>8</v>
      </c>
      <c r="AF124" s="7">
        <f t="shared" si="3"/>
        <v>4200</v>
      </c>
      <c r="AL124" s="9">
        <v>0</v>
      </c>
      <c r="AQ124" s="5">
        <v>0</v>
      </c>
      <c r="AR124">
        <v>0</v>
      </c>
      <c r="BD124">
        <v>0</v>
      </c>
      <c r="BH124">
        <v>0</v>
      </c>
      <c r="BN124" s="9">
        <v>0</v>
      </c>
      <c r="BS124" s="5">
        <v>0</v>
      </c>
      <c r="BT124">
        <v>0</v>
      </c>
      <c r="BY124" s="4">
        <v>10</v>
      </c>
      <c r="CJ124" s="11" t="s">
        <v>180</v>
      </c>
      <c r="CL124">
        <v>0</v>
      </c>
      <c r="CM124">
        <v>1</v>
      </c>
      <c r="CN124">
        <v>0</v>
      </c>
      <c r="CO124">
        <v>0</v>
      </c>
      <c r="CP124">
        <v>10</v>
      </c>
      <c r="CQ124">
        <v>2</v>
      </c>
    </row>
    <row r="125" spans="1:95" x14ac:dyDescent="0.25">
      <c r="A125" t="s">
        <v>96</v>
      </c>
      <c r="C125" s="10">
        <v>44277</v>
      </c>
      <c r="D125" s="11" t="s">
        <v>179</v>
      </c>
      <c r="J125" s="4" t="s">
        <v>165</v>
      </c>
      <c r="M125" s="8">
        <v>2534</v>
      </c>
      <c r="Y125" s="2">
        <f t="shared" si="2"/>
        <v>124</v>
      </c>
      <c r="Z125" s="3" t="s">
        <v>157</v>
      </c>
      <c r="AD125" s="6">
        <v>1008</v>
      </c>
      <c r="AE125" s="5">
        <v>8</v>
      </c>
      <c r="AF125" s="7">
        <f t="shared" si="3"/>
        <v>8064</v>
      </c>
      <c r="AL125" s="9">
        <v>0</v>
      </c>
      <c r="AQ125" s="5">
        <v>0</v>
      </c>
      <c r="AR125">
        <v>0</v>
      </c>
      <c r="BD125">
        <v>18.854166666666668</v>
      </c>
      <c r="BH125">
        <v>0</v>
      </c>
      <c r="BN125" s="9">
        <v>0</v>
      </c>
      <c r="BS125" s="5">
        <v>0</v>
      </c>
      <c r="BT125">
        <v>0</v>
      </c>
      <c r="BY125" s="4"/>
      <c r="CJ125" s="11" t="s">
        <v>180</v>
      </c>
      <c r="CL125">
        <v>18.854166666666668</v>
      </c>
      <c r="CM125">
        <v>1</v>
      </c>
      <c r="CN125">
        <v>18.854166666666668</v>
      </c>
      <c r="CO125">
        <v>3</v>
      </c>
      <c r="CP125">
        <v>18.854166666666668</v>
      </c>
      <c r="CQ125">
        <v>3</v>
      </c>
    </row>
    <row r="126" spans="1:95" x14ac:dyDescent="0.25">
      <c r="A126" t="s">
        <v>96</v>
      </c>
      <c r="C126" s="10">
        <v>44277</v>
      </c>
      <c r="D126" s="11" t="s">
        <v>179</v>
      </c>
      <c r="J126" s="4" t="s">
        <v>164</v>
      </c>
      <c r="M126" s="8">
        <v>0</v>
      </c>
      <c r="Y126" s="2">
        <f t="shared" si="2"/>
        <v>125</v>
      </c>
      <c r="Z126" s="3" t="s">
        <v>158</v>
      </c>
      <c r="AD126" s="4">
        <v>1000</v>
      </c>
      <c r="AE126" s="5">
        <v>8</v>
      </c>
      <c r="AF126" s="7">
        <f t="shared" si="3"/>
        <v>8000</v>
      </c>
      <c r="AL126" s="9">
        <v>0</v>
      </c>
      <c r="AQ126" s="5">
        <v>0</v>
      </c>
      <c r="AR126">
        <v>0</v>
      </c>
      <c r="BD126">
        <v>0</v>
      </c>
      <c r="BH126">
        <v>0</v>
      </c>
      <c r="BN126" s="9">
        <v>0</v>
      </c>
      <c r="BS126" s="5">
        <v>0</v>
      </c>
      <c r="BT126">
        <v>0</v>
      </c>
      <c r="BY126" s="4">
        <v>10</v>
      </c>
      <c r="CJ126" s="11" t="s">
        <v>180</v>
      </c>
      <c r="CL126">
        <v>0</v>
      </c>
      <c r="CM126">
        <v>1</v>
      </c>
      <c r="CN126">
        <v>0</v>
      </c>
      <c r="CO126">
        <v>0</v>
      </c>
      <c r="CP126">
        <v>10</v>
      </c>
      <c r="CQ126">
        <v>2</v>
      </c>
    </row>
    <row r="127" spans="1:95" x14ac:dyDescent="0.25">
      <c r="A127" t="s">
        <v>96</v>
      </c>
      <c r="C127" s="10">
        <v>44277</v>
      </c>
      <c r="D127" s="11" t="s">
        <v>179</v>
      </c>
      <c r="J127" s="4" t="s">
        <v>164</v>
      </c>
      <c r="M127" s="8">
        <v>0</v>
      </c>
      <c r="Y127" s="2">
        <f t="shared" si="2"/>
        <v>126</v>
      </c>
      <c r="Z127" s="3" t="s">
        <v>159</v>
      </c>
      <c r="AD127" s="4">
        <v>3510</v>
      </c>
      <c r="AE127" s="5">
        <v>8</v>
      </c>
      <c r="AF127" s="7">
        <f t="shared" si="3"/>
        <v>28080</v>
      </c>
      <c r="AL127" s="9">
        <v>0</v>
      </c>
      <c r="AQ127" s="5">
        <v>0</v>
      </c>
      <c r="AR127">
        <v>0</v>
      </c>
      <c r="BD127">
        <v>0</v>
      </c>
      <c r="BH127">
        <v>0</v>
      </c>
      <c r="BN127" s="9">
        <v>0</v>
      </c>
      <c r="BS127" s="5">
        <v>0</v>
      </c>
      <c r="BT127">
        <v>0</v>
      </c>
      <c r="BY127" s="4">
        <v>10</v>
      </c>
      <c r="CJ127" s="11" t="s">
        <v>180</v>
      </c>
      <c r="CL127">
        <v>0</v>
      </c>
      <c r="CM127">
        <v>1.0620347155132266</v>
      </c>
      <c r="CN127">
        <v>0</v>
      </c>
      <c r="CO127">
        <v>0</v>
      </c>
      <c r="CP127">
        <v>10.620347155132265</v>
      </c>
      <c r="CQ127">
        <v>3</v>
      </c>
    </row>
    <row r="128" spans="1:95" x14ac:dyDescent="0.25">
      <c r="A128" t="s">
        <v>96</v>
      </c>
      <c r="C128" s="10">
        <v>44277</v>
      </c>
      <c r="D128" s="11" t="s">
        <v>179</v>
      </c>
      <c r="J128" s="4" t="s">
        <v>164</v>
      </c>
      <c r="M128" s="8">
        <v>0</v>
      </c>
      <c r="Y128" s="2">
        <f t="shared" si="2"/>
        <v>127</v>
      </c>
      <c r="Z128" s="3" t="s">
        <v>160</v>
      </c>
      <c r="AD128" s="4">
        <v>948</v>
      </c>
      <c r="AE128" s="5">
        <v>8</v>
      </c>
      <c r="AF128" s="7">
        <f t="shared" si="3"/>
        <v>7584</v>
      </c>
      <c r="AL128" s="9">
        <v>0</v>
      </c>
      <c r="AQ128" s="5">
        <v>0</v>
      </c>
      <c r="AR128">
        <v>0</v>
      </c>
      <c r="BD128">
        <v>0</v>
      </c>
      <c r="BH128">
        <v>0</v>
      </c>
      <c r="BN128" s="9">
        <v>0</v>
      </c>
      <c r="BS128" s="5">
        <v>0</v>
      </c>
      <c r="BT128">
        <v>0</v>
      </c>
      <c r="BY128" s="4">
        <v>10</v>
      </c>
      <c r="CJ128" s="11" t="s">
        <v>180</v>
      </c>
      <c r="CL128">
        <v>0</v>
      </c>
      <c r="CM128">
        <v>1</v>
      </c>
      <c r="CN128">
        <v>0</v>
      </c>
      <c r="CO128">
        <v>0</v>
      </c>
      <c r="CP128">
        <v>10</v>
      </c>
      <c r="CQ128">
        <v>2</v>
      </c>
    </row>
    <row r="129" spans="1:95" x14ac:dyDescent="0.25">
      <c r="A129" t="s">
        <v>96</v>
      </c>
      <c r="C129" s="10">
        <v>44277</v>
      </c>
      <c r="D129" s="11" t="s">
        <v>179</v>
      </c>
      <c r="J129" s="4" t="s">
        <v>164</v>
      </c>
      <c r="M129" s="8">
        <v>0</v>
      </c>
      <c r="Y129" s="2">
        <f t="shared" si="2"/>
        <v>128</v>
      </c>
      <c r="Z129" s="3" t="s">
        <v>160</v>
      </c>
      <c r="AD129" s="4">
        <v>948</v>
      </c>
      <c r="AE129" s="5">
        <v>8</v>
      </c>
      <c r="AF129" s="7">
        <f t="shared" si="3"/>
        <v>7584</v>
      </c>
      <c r="AL129" s="9">
        <v>0</v>
      </c>
      <c r="AQ129" s="5">
        <v>0</v>
      </c>
      <c r="AR129">
        <v>0</v>
      </c>
      <c r="BD129">
        <v>0</v>
      </c>
      <c r="BH129">
        <v>0</v>
      </c>
      <c r="BN129" s="9">
        <v>0</v>
      </c>
      <c r="BS129" s="5">
        <v>0</v>
      </c>
      <c r="BT129">
        <v>0</v>
      </c>
      <c r="BY129" s="4">
        <v>10</v>
      </c>
      <c r="CJ129" s="11" t="s">
        <v>180</v>
      </c>
      <c r="CL129">
        <v>0</v>
      </c>
      <c r="CM129">
        <v>1</v>
      </c>
      <c r="CN129">
        <v>0</v>
      </c>
      <c r="CO129">
        <v>0</v>
      </c>
      <c r="CP129">
        <v>10</v>
      </c>
      <c r="CQ129">
        <v>2</v>
      </c>
    </row>
    <row r="130" spans="1:95" x14ac:dyDescent="0.25">
      <c r="A130" t="s">
        <v>96</v>
      </c>
      <c r="C130" s="10">
        <v>44277</v>
      </c>
      <c r="D130" s="11" t="s">
        <v>179</v>
      </c>
      <c r="J130" s="4" t="s">
        <v>166</v>
      </c>
      <c r="M130" s="8">
        <v>0</v>
      </c>
      <c r="Y130" s="2">
        <f t="shared" si="2"/>
        <v>129</v>
      </c>
      <c r="Z130" s="3" t="s">
        <v>161</v>
      </c>
      <c r="AD130" s="4">
        <v>450</v>
      </c>
      <c r="AE130" s="5">
        <v>8</v>
      </c>
      <c r="AF130" s="7">
        <f t="shared" si="3"/>
        <v>3600</v>
      </c>
      <c r="AL130" s="9">
        <v>0</v>
      </c>
      <c r="AQ130" s="5">
        <v>0</v>
      </c>
      <c r="AR130">
        <v>0</v>
      </c>
      <c r="BD130">
        <v>0</v>
      </c>
      <c r="BH130">
        <v>0</v>
      </c>
      <c r="BN130" s="9">
        <v>0</v>
      </c>
      <c r="BS130" s="5">
        <v>0</v>
      </c>
      <c r="BT130">
        <v>0</v>
      </c>
      <c r="BY130" s="4">
        <v>10</v>
      </c>
      <c r="CJ130" s="11" t="s">
        <v>180</v>
      </c>
      <c r="CL130">
        <v>0</v>
      </c>
      <c r="CM130">
        <v>1</v>
      </c>
      <c r="CN130">
        <v>0</v>
      </c>
      <c r="CO130">
        <v>0</v>
      </c>
      <c r="CP130">
        <v>10</v>
      </c>
      <c r="CQ130">
        <v>2</v>
      </c>
    </row>
    <row r="131" spans="1:95" x14ac:dyDescent="0.25">
      <c r="A131" t="s">
        <v>96</v>
      </c>
      <c r="C131" s="10">
        <v>44277</v>
      </c>
      <c r="D131" s="11" t="s">
        <v>179</v>
      </c>
      <c r="J131" s="4" t="s">
        <v>166</v>
      </c>
      <c r="M131" s="8">
        <v>0</v>
      </c>
      <c r="Y131" s="2">
        <f t="shared" ref="Y131:Y132" si="4">Y130+1</f>
        <v>130</v>
      </c>
      <c r="Z131" s="3" t="s">
        <v>162</v>
      </c>
      <c r="AD131" s="4">
        <v>459</v>
      </c>
      <c r="AE131" s="5">
        <v>8</v>
      </c>
      <c r="AF131" s="7">
        <f t="shared" ref="AF131:AF132" si="5">AD131*AE131</f>
        <v>3672</v>
      </c>
      <c r="AL131" s="9">
        <v>0</v>
      </c>
      <c r="AQ131" s="5">
        <v>0</v>
      </c>
      <c r="AR131">
        <v>0</v>
      </c>
      <c r="BD131">
        <v>0</v>
      </c>
      <c r="BH131">
        <v>0</v>
      </c>
      <c r="BN131" s="9">
        <v>0</v>
      </c>
      <c r="BS131" s="5">
        <v>0</v>
      </c>
      <c r="BT131">
        <v>0</v>
      </c>
      <c r="BY131" s="4">
        <v>10</v>
      </c>
      <c r="CJ131" s="11" t="s">
        <v>180</v>
      </c>
      <c r="CL131">
        <v>0</v>
      </c>
      <c r="CM131">
        <v>1</v>
      </c>
      <c r="CN131">
        <v>0</v>
      </c>
      <c r="CO131">
        <v>0</v>
      </c>
      <c r="CP131">
        <v>10</v>
      </c>
      <c r="CQ131">
        <v>2</v>
      </c>
    </row>
    <row r="132" spans="1:95" x14ac:dyDescent="0.25">
      <c r="A132" t="s">
        <v>96</v>
      </c>
      <c r="C132" s="10">
        <v>44277</v>
      </c>
      <c r="D132" s="11" t="s">
        <v>179</v>
      </c>
      <c r="J132" s="4" t="s">
        <v>167</v>
      </c>
      <c r="M132" s="8">
        <v>43</v>
      </c>
      <c r="Y132" s="2">
        <f t="shared" si="4"/>
        <v>131</v>
      </c>
      <c r="Z132" s="3" t="s">
        <v>163</v>
      </c>
      <c r="AD132" s="4">
        <v>1003</v>
      </c>
      <c r="AE132" s="5">
        <v>8</v>
      </c>
      <c r="AF132" s="7">
        <f t="shared" si="5"/>
        <v>8024</v>
      </c>
      <c r="AL132" s="9">
        <v>0</v>
      </c>
      <c r="AQ132" s="5">
        <v>0</v>
      </c>
      <c r="AR132">
        <v>0</v>
      </c>
      <c r="BD132">
        <v>0.32153539381854435</v>
      </c>
      <c r="BH132">
        <v>24</v>
      </c>
      <c r="BN132" s="9">
        <v>0</v>
      </c>
      <c r="BS132" s="5">
        <v>0</v>
      </c>
      <c r="BT132">
        <v>0</v>
      </c>
      <c r="BY132" s="4"/>
      <c r="CJ132" s="11" t="s">
        <v>180</v>
      </c>
      <c r="CL132">
        <v>0.32153539381854435</v>
      </c>
      <c r="CM132">
        <v>1</v>
      </c>
      <c r="CN132">
        <v>0.32153539381854435</v>
      </c>
      <c r="CO132">
        <v>0</v>
      </c>
      <c r="CP132">
        <v>24.321535393818543</v>
      </c>
      <c r="CQ13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352A7-D744-4E90-961C-41A6F2B777CA}">
  <dimension ref="A1:CR9"/>
  <sheetViews>
    <sheetView tabSelected="1" workbookViewId="0">
      <selection activeCell="A2" sqref="A2:A9"/>
    </sheetView>
  </sheetViews>
  <sheetFormatPr defaultRowHeight="15" x14ac:dyDescent="0.25"/>
  <cols>
    <col min="3" max="3" width="9.7109375" bestFit="1" customWidth="1"/>
    <col min="6" max="9" width="9.140625" customWidth="1"/>
    <col min="14" max="24" width="9.140625" customWidth="1"/>
  </cols>
  <sheetData>
    <row r="1" spans="1:96" s="1" customFormat="1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</row>
    <row r="2" spans="1:96" x14ac:dyDescent="0.25">
      <c r="A2" s="12" t="s">
        <v>96</v>
      </c>
      <c r="C2" s="17">
        <v>44277</v>
      </c>
      <c r="D2" s="13" t="s">
        <v>181</v>
      </c>
      <c r="J2" s="4" t="s">
        <v>188</v>
      </c>
      <c r="M2" s="5">
        <v>320</v>
      </c>
      <c r="N2" s="12">
        <v>1</v>
      </c>
      <c r="Y2" s="2">
        <v>1</v>
      </c>
      <c r="Z2" s="4" t="s">
        <v>135</v>
      </c>
      <c r="AA2" s="5">
        <v>30</v>
      </c>
      <c r="AB2" s="5">
        <v>30</v>
      </c>
      <c r="AC2" s="5">
        <v>10</v>
      </c>
      <c r="AD2" s="4">
        <v>900</v>
      </c>
      <c r="AE2" s="5"/>
      <c r="AF2" s="5">
        <v>9000</v>
      </c>
      <c r="AL2" s="9">
        <v>0</v>
      </c>
      <c r="AQ2" s="5">
        <v>0</v>
      </c>
      <c r="AR2" s="12">
        <v>0</v>
      </c>
      <c r="BC2" s="12"/>
      <c r="BD2" s="14">
        <v>2.1333333333333333</v>
      </c>
      <c r="BH2" s="9">
        <v>24</v>
      </c>
      <c r="BN2" s="9">
        <v>0</v>
      </c>
      <c r="BS2" s="5">
        <v>0</v>
      </c>
      <c r="BT2" s="12">
        <v>0</v>
      </c>
      <c r="BY2" s="9">
        <v>0</v>
      </c>
      <c r="CJ2" s="13" t="s">
        <v>180</v>
      </c>
      <c r="CL2" s="15">
        <v>2.1333333333333333</v>
      </c>
      <c r="CM2" s="12">
        <v>1</v>
      </c>
      <c r="CN2" s="15">
        <v>2.1333333333333333</v>
      </c>
      <c r="CO2" s="12">
        <v>1</v>
      </c>
      <c r="CP2" s="15">
        <v>26.133333333333333</v>
      </c>
      <c r="CQ2" s="12">
        <v>4</v>
      </c>
    </row>
    <row r="3" spans="1:96" x14ac:dyDescent="0.25">
      <c r="A3" s="12" t="s">
        <v>96</v>
      </c>
      <c r="C3" s="17">
        <v>44277</v>
      </c>
      <c r="D3" s="13" t="s">
        <v>181</v>
      </c>
      <c r="J3" s="4" t="s">
        <v>188</v>
      </c>
      <c r="M3" s="5">
        <v>960</v>
      </c>
      <c r="N3" s="12">
        <v>1</v>
      </c>
      <c r="Y3" s="2">
        <f t="shared" ref="Y3:Y9" si="0">Y2+1</f>
        <v>2</v>
      </c>
      <c r="Z3" s="4" t="s">
        <v>182</v>
      </c>
      <c r="AA3" s="5">
        <v>40</v>
      </c>
      <c r="AB3" s="5">
        <v>30</v>
      </c>
      <c r="AC3" s="5">
        <v>10</v>
      </c>
      <c r="AD3" s="4">
        <v>1200</v>
      </c>
      <c r="AE3" s="5"/>
      <c r="AF3" s="5">
        <v>12000</v>
      </c>
      <c r="AL3" s="9">
        <v>0</v>
      </c>
      <c r="AQ3" s="5">
        <v>0</v>
      </c>
      <c r="AR3" s="12">
        <v>0</v>
      </c>
      <c r="BC3" s="12"/>
      <c r="BD3" s="14">
        <v>4.8</v>
      </c>
      <c r="BH3" s="9">
        <v>24</v>
      </c>
      <c r="BN3" s="9">
        <v>0</v>
      </c>
      <c r="BS3" s="5">
        <v>0</v>
      </c>
      <c r="BT3" s="12">
        <v>0</v>
      </c>
      <c r="BY3" s="9">
        <v>0</v>
      </c>
      <c r="CJ3" s="13" t="s">
        <v>180</v>
      </c>
      <c r="CL3" s="15">
        <v>4.8</v>
      </c>
      <c r="CM3" s="12">
        <v>1</v>
      </c>
      <c r="CN3" s="15">
        <v>4.8</v>
      </c>
      <c r="CO3" s="12">
        <v>2</v>
      </c>
      <c r="CP3" s="15">
        <v>28.8</v>
      </c>
      <c r="CQ3" s="12">
        <v>4</v>
      </c>
    </row>
    <row r="4" spans="1:96" x14ac:dyDescent="0.25">
      <c r="A4" s="12" t="s">
        <v>96</v>
      </c>
      <c r="C4" s="17">
        <v>44277</v>
      </c>
      <c r="D4" s="13" t="s">
        <v>181</v>
      </c>
      <c r="J4" s="4" t="s">
        <v>188</v>
      </c>
      <c r="M4" s="5">
        <v>960</v>
      </c>
      <c r="N4" s="12">
        <v>1</v>
      </c>
      <c r="Y4" s="2">
        <f t="shared" si="0"/>
        <v>3</v>
      </c>
      <c r="Z4" s="4" t="s">
        <v>183</v>
      </c>
      <c r="AA4" s="5">
        <v>40</v>
      </c>
      <c r="AB4" s="5">
        <v>30</v>
      </c>
      <c r="AC4" s="5">
        <v>10</v>
      </c>
      <c r="AD4" s="6">
        <v>1200</v>
      </c>
      <c r="AE4" s="5"/>
      <c r="AF4" s="5">
        <v>12000</v>
      </c>
      <c r="AL4" s="9">
        <v>0</v>
      </c>
      <c r="AQ4" s="5">
        <v>0</v>
      </c>
      <c r="AR4" s="12">
        <v>0</v>
      </c>
      <c r="BC4" s="12"/>
      <c r="BD4" s="14">
        <v>4.8</v>
      </c>
      <c r="BH4" s="9">
        <v>24</v>
      </c>
      <c r="BN4" s="9">
        <v>0</v>
      </c>
      <c r="BS4" s="5">
        <v>0</v>
      </c>
      <c r="BT4" s="12">
        <v>0</v>
      </c>
      <c r="BY4" s="9">
        <v>0</v>
      </c>
      <c r="CJ4" s="13" t="s">
        <v>180</v>
      </c>
      <c r="CL4" s="15">
        <v>4.8</v>
      </c>
      <c r="CM4" s="12">
        <v>1</v>
      </c>
      <c r="CN4" s="15">
        <v>4.8</v>
      </c>
      <c r="CO4" s="12">
        <v>2</v>
      </c>
      <c r="CP4" s="15">
        <v>28.8</v>
      </c>
      <c r="CQ4" s="12">
        <v>4</v>
      </c>
    </row>
    <row r="5" spans="1:96" x14ac:dyDescent="0.25">
      <c r="A5" s="12" t="s">
        <v>96</v>
      </c>
      <c r="C5" s="17">
        <v>44277</v>
      </c>
      <c r="D5" s="13" t="s">
        <v>181</v>
      </c>
      <c r="J5" s="4" t="s">
        <v>189</v>
      </c>
      <c r="M5" s="5">
        <v>320</v>
      </c>
      <c r="N5" s="12">
        <v>1</v>
      </c>
      <c r="Y5" s="2">
        <f t="shared" si="0"/>
        <v>4</v>
      </c>
      <c r="Z5" s="4" t="s">
        <v>150</v>
      </c>
      <c r="AA5" s="5">
        <v>20</v>
      </c>
      <c r="AB5" s="5">
        <v>20</v>
      </c>
      <c r="AC5" s="5">
        <v>10</v>
      </c>
      <c r="AD5" s="6">
        <v>400</v>
      </c>
      <c r="AE5" s="5"/>
      <c r="AF5" s="5">
        <v>4000</v>
      </c>
      <c r="AL5" s="9">
        <v>0</v>
      </c>
      <c r="AQ5" s="5">
        <v>0</v>
      </c>
      <c r="AR5" s="12">
        <v>0</v>
      </c>
      <c r="BC5" s="12"/>
      <c r="BD5" s="14">
        <v>4.8</v>
      </c>
      <c r="BH5" s="9">
        <v>0</v>
      </c>
      <c r="BN5" s="9">
        <v>0</v>
      </c>
      <c r="BS5" s="5">
        <v>300</v>
      </c>
      <c r="BT5" s="12">
        <v>4.5</v>
      </c>
      <c r="BY5" s="9">
        <v>0</v>
      </c>
      <c r="CJ5" s="13" t="s">
        <v>180</v>
      </c>
      <c r="CL5" s="15">
        <v>4.8</v>
      </c>
      <c r="CM5" s="12">
        <v>1</v>
      </c>
      <c r="CN5" s="15">
        <v>4.8</v>
      </c>
      <c r="CO5" s="12">
        <v>2</v>
      </c>
      <c r="CP5" s="15">
        <v>9.3000000000000007</v>
      </c>
      <c r="CQ5" s="12">
        <v>2</v>
      </c>
    </row>
    <row r="6" spans="1:96" x14ac:dyDescent="0.25">
      <c r="A6" s="12" t="s">
        <v>96</v>
      </c>
      <c r="C6" s="17">
        <v>44277</v>
      </c>
      <c r="D6" s="13" t="s">
        <v>181</v>
      </c>
      <c r="J6" s="4" t="s">
        <v>190</v>
      </c>
      <c r="M6" s="5">
        <v>240</v>
      </c>
      <c r="N6" s="12">
        <v>1</v>
      </c>
      <c r="Y6" s="2">
        <f t="shared" si="0"/>
        <v>5</v>
      </c>
      <c r="Z6" s="4" t="s">
        <v>184</v>
      </c>
      <c r="AA6" s="5">
        <v>20</v>
      </c>
      <c r="AB6" s="5">
        <v>15</v>
      </c>
      <c r="AC6" s="5">
        <v>10</v>
      </c>
      <c r="AD6" s="4">
        <v>300</v>
      </c>
      <c r="AE6" s="5"/>
      <c r="AF6" s="5">
        <v>3000</v>
      </c>
      <c r="AL6" s="9">
        <v>0</v>
      </c>
      <c r="AQ6" s="5">
        <v>0</v>
      </c>
      <c r="AR6" s="12">
        <v>0</v>
      </c>
      <c r="BC6" s="12"/>
      <c r="BD6" s="14">
        <v>4.8</v>
      </c>
      <c r="BH6" s="9">
        <v>0</v>
      </c>
      <c r="BN6" s="9">
        <v>4</v>
      </c>
      <c r="BS6" s="5">
        <v>0</v>
      </c>
      <c r="BT6" s="12">
        <v>0</v>
      </c>
      <c r="BY6" s="9">
        <v>0</v>
      </c>
      <c r="CJ6" s="13" t="s">
        <v>180</v>
      </c>
      <c r="CL6" s="15">
        <v>4.8</v>
      </c>
      <c r="CM6" s="12">
        <v>1</v>
      </c>
      <c r="CN6" s="15">
        <v>4.8</v>
      </c>
      <c r="CO6" s="12">
        <v>2</v>
      </c>
      <c r="CP6" s="15">
        <v>8.8000000000000007</v>
      </c>
      <c r="CQ6" s="12">
        <v>2</v>
      </c>
    </row>
    <row r="7" spans="1:96" x14ac:dyDescent="0.25">
      <c r="A7" s="12" t="s">
        <v>96</v>
      </c>
      <c r="C7" s="17">
        <v>44277</v>
      </c>
      <c r="D7" s="13" t="s">
        <v>181</v>
      </c>
      <c r="J7" s="4" t="s">
        <v>190</v>
      </c>
      <c r="M7" s="5">
        <v>240</v>
      </c>
      <c r="N7" s="12">
        <v>1</v>
      </c>
      <c r="Y7" s="2">
        <f t="shared" si="0"/>
        <v>6</v>
      </c>
      <c r="Z7" s="4" t="s">
        <v>185</v>
      </c>
      <c r="AA7" s="5">
        <v>20</v>
      </c>
      <c r="AB7" s="5">
        <v>15</v>
      </c>
      <c r="AC7" s="5">
        <v>10</v>
      </c>
      <c r="AD7" s="4">
        <v>300</v>
      </c>
      <c r="AE7" s="5"/>
      <c r="AF7" s="5">
        <v>3000</v>
      </c>
      <c r="AL7" s="9">
        <v>0</v>
      </c>
      <c r="AQ7" s="5">
        <v>0</v>
      </c>
      <c r="AR7" s="12">
        <v>0</v>
      </c>
      <c r="BC7" s="12"/>
      <c r="BD7" s="14">
        <v>4.8</v>
      </c>
      <c r="BH7" s="9">
        <v>0</v>
      </c>
      <c r="BN7" s="9">
        <v>4</v>
      </c>
      <c r="BS7" s="5">
        <v>0</v>
      </c>
      <c r="BT7" s="12">
        <v>0</v>
      </c>
      <c r="BY7" s="9">
        <v>0</v>
      </c>
      <c r="CJ7" s="13" t="s">
        <v>180</v>
      </c>
      <c r="CL7" s="15">
        <v>4.8</v>
      </c>
      <c r="CM7" s="12">
        <v>1</v>
      </c>
      <c r="CN7" s="15">
        <v>4.8</v>
      </c>
      <c r="CO7" s="12">
        <v>2</v>
      </c>
      <c r="CP7" s="15">
        <v>8.8000000000000007</v>
      </c>
      <c r="CQ7" s="12">
        <v>2</v>
      </c>
    </row>
    <row r="8" spans="1:96" x14ac:dyDescent="0.25">
      <c r="A8" s="12" t="s">
        <v>96</v>
      </c>
      <c r="C8" s="17">
        <v>44277</v>
      </c>
      <c r="D8" s="13" t="s">
        <v>181</v>
      </c>
      <c r="J8" s="4" t="s">
        <v>191</v>
      </c>
      <c r="M8" s="5">
        <v>320</v>
      </c>
      <c r="N8" s="12">
        <v>1</v>
      </c>
      <c r="Y8" s="2">
        <f t="shared" si="0"/>
        <v>7</v>
      </c>
      <c r="Z8" s="4" t="s">
        <v>186</v>
      </c>
      <c r="AA8" s="5">
        <v>20</v>
      </c>
      <c r="AB8" s="5">
        <v>50</v>
      </c>
      <c r="AC8" s="5">
        <v>10</v>
      </c>
      <c r="AD8" s="4">
        <v>1000</v>
      </c>
      <c r="AE8" s="5"/>
      <c r="AF8" s="5">
        <v>10000</v>
      </c>
      <c r="AL8" s="9">
        <v>0</v>
      </c>
      <c r="AQ8" s="5">
        <v>20000</v>
      </c>
      <c r="AR8" s="12">
        <v>120</v>
      </c>
      <c r="BC8" s="12"/>
      <c r="BD8" s="14">
        <v>1.92</v>
      </c>
      <c r="BH8" s="9">
        <v>0</v>
      </c>
      <c r="BN8" s="9">
        <v>0</v>
      </c>
      <c r="BS8" s="5">
        <v>0</v>
      </c>
      <c r="BT8" s="12">
        <v>0</v>
      </c>
      <c r="BY8" s="9">
        <v>0</v>
      </c>
      <c r="CJ8" s="13" t="s">
        <v>180</v>
      </c>
      <c r="CL8" s="16">
        <v>121.92</v>
      </c>
      <c r="CM8" s="12">
        <v>1</v>
      </c>
      <c r="CN8" s="16">
        <v>121.92</v>
      </c>
      <c r="CO8" s="12">
        <v>6</v>
      </c>
      <c r="CP8" s="16">
        <v>121.92</v>
      </c>
      <c r="CQ8" s="12">
        <v>6</v>
      </c>
    </row>
    <row r="9" spans="1:96" x14ac:dyDescent="0.25">
      <c r="A9" s="12" t="s">
        <v>96</v>
      </c>
      <c r="C9" s="17">
        <v>44277</v>
      </c>
      <c r="D9" s="13" t="s">
        <v>181</v>
      </c>
      <c r="J9" s="4" t="s">
        <v>192</v>
      </c>
      <c r="M9" s="5">
        <v>0</v>
      </c>
      <c r="N9" s="12">
        <v>1</v>
      </c>
      <c r="Y9" s="2">
        <f t="shared" si="0"/>
        <v>8</v>
      </c>
      <c r="Z9" s="4" t="s">
        <v>187</v>
      </c>
      <c r="AA9" s="5">
        <v>30</v>
      </c>
      <c r="AB9" s="5">
        <v>20</v>
      </c>
      <c r="AC9" s="5">
        <v>15</v>
      </c>
      <c r="AD9" s="4">
        <v>600</v>
      </c>
      <c r="AE9" s="5"/>
      <c r="AF9" s="5">
        <v>9000</v>
      </c>
      <c r="AL9" s="9">
        <v>37</v>
      </c>
      <c r="AQ9" s="5">
        <v>0</v>
      </c>
      <c r="AR9" s="12">
        <v>0</v>
      </c>
      <c r="BC9" s="12"/>
      <c r="BD9" s="14">
        <v>0</v>
      </c>
      <c r="BH9" s="9">
        <v>0</v>
      </c>
      <c r="BN9" s="9">
        <v>0</v>
      </c>
      <c r="BS9" s="5">
        <v>0</v>
      </c>
      <c r="BT9" s="12">
        <v>0</v>
      </c>
      <c r="BY9" s="9">
        <v>0</v>
      </c>
      <c r="CJ9" s="13" t="s">
        <v>180</v>
      </c>
      <c r="CL9" s="16">
        <v>37</v>
      </c>
      <c r="CM9" s="12">
        <v>1</v>
      </c>
      <c r="CN9" s="16">
        <v>37</v>
      </c>
      <c r="CO9" s="12">
        <v>4</v>
      </c>
      <c r="CP9" s="16">
        <v>37</v>
      </c>
      <c r="CQ9" s="12">
        <v>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School A</vt:lpstr>
      <vt:lpstr>Rest Bar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walt</cp:lastModifiedBy>
  <dcterms:created xsi:type="dcterms:W3CDTF">2021-05-30T22:44:14Z</dcterms:created>
  <dcterms:modified xsi:type="dcterms:W3CDTF">2021-06-07T14:13:30Z</dcterms:modified>
</cp:coreProperties>
</file>